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CD\"/>
    </mc:Choice>
  </mc:AlternateContent>
  <bookViews>
    <workbookView xWindow="120" yWindow="60" windowWidth="15000" windowHeight="8250"/>
  </bookViews>
  <sheets>
    <sheet name="Danh muc" sheetId="2" r:id="rId1"/>
    <sheet name="Bang diem" sheetId="4" r:id="rId2"/>
  </sheets>
  <definedNames>
    <definedName name="_xlnm._FilterDatabase" localSheetId="0" hidden="1">'Danh muc'!$A$3:$AR$4</definedName>
    <definedName name="_xlnm.Print_Titles" localSheetId="0">'Danh muc'!$4:$4</definedName>
  </definedNames>
  <calcPr calcId="152511"/>
</workbook>
</file>

<file path=xl/calcChain.xml><?xml version="1.0" encoding="utf-8"?>
<calcChain xmlns="http://schemas.openxmlformats.org/spreadsheetml/2006/main">
  <c r="I19" i="2" l="1"/>
  <c r="I18" i="2"/>
  <c r="I17" i="2"/>
  <c r="I16" i="2"/>
  <c r="I15" i="2"/>
  <c r="I14" i="2"/>
  <c r="I13" i="2"/>
  <c r="I12" i="2"/>
  <c r="I11" i="2"/>
  <c r="I10" i="2"/>
  <c r="I9" i="2"/>
  <c r="I8" i="2"/>
  <c r="I7" i="2"/>
  <c r="I6" i="2"/>
  <c r="I5" i="2"/>
  <c r="AI19" i="2" l="1"/>
  <c r="AI18" i="2"/>
  <c r="AI17" i="2"/>
  <c r="AI16" i="2"/>
  <c r="AI15" i="2"/>
  <c r="AI14" i="2"/>
  <c r="AI13" i="2"/>
  <c r="AI12" i="2"/>
  <c r="AI11" i="2"/>
  <c r="AI10" i="2"/>
  <c r="AI9" i="2"/>
  <c r="AI8" i="2"/>
  <c r="AI7" i="2"/>
  <c r="AI6" i="2"/>
  <c r="AI5" i="2"/>
</calcChain>
</file>

<file path=xl/sharedStrings.xml><?xml version="1.0" encoding="utf-8"?>
<sst xmlns="http://schemas.openxmlformats.org/spreadsheetml/2006/main" count="228" uniqueCount="175">
  <si>
    <t/>
  </si>
  <si>
    <t>Cao bạch quả, đương quy</t>
  </si>
  <si>
    <t>Đỗ trọng, Ngũ gia bì, Thiên niên kiện, Tục đoạn, Đại hoàng, Xuyên khung, Tần giao, Sinh địa, Uy linh tiên, Đương quy, Quế, Cam thảo.</t>
  </si>
  <si>
    <t>Sinh địa, mạch môn, đương qui, thiên môn, ngũ vị tử, táo nhân, bá tử nhân, huyền sâm, đảng sâm, đan sâm, bạch linh, viễn chí cát cánh</t>
  </si>
  <si>
    <t>Cao khô Kim tiền thảo</t>
  </si>
  <si>
    <t>Cao qui bản, thục địa, 
hoàng bá tri mẫu</t>
  </si>
  <si>
    <t>Cao lỏng , Uống</t>
  </si>
  <si>
    <t>Kim tiền thảo, thục địa, trạch tả</t>
  </si>
  <si>
    <t>Toan táo nhân, đương qui, hoài sơn, nhục thung dung, kỷ tử, ngũ vị tử, ích trí nhân, hổ phách, thiên trúc hoàn, long cốt, tiết xương bồ thiên ma, rễ đan sâm, nhân sâm, trắc bách diệp</t>
  </si>
  <si>
    <t>Cao đặc: Độc hoạt, Phòng phong, Tang ký sinh, Tế tân, Tần giao, Ngưu tất, Đỗ trọng, Quế nhục, Xuyên khung, Sinh địa, Bạch thược,  Đương qui, Nhân sâm, Cam thảo</t>
  </si>
  <si>
    <t>Cao mềm đinh lăng, Cao khô bạch quả</t>
  </si>
  <si>
    <t>Cao khô Đương quy</t>
  </si>
  <si>
    <t>Lá vông nem, Lá sen, Bình vôi</t>
  </si>
  <si>
    <t>Ngưu nhĩ phong, la liễu</t>
  </si>
  <si>
    <t>Stt</t>
  </si>
  <si>
    <t>Nồng độ
hàm lượng</t>
  </si>
  <si>
    <t>Số lượng</t>
  </si>
  <si>
    <t>Dạng bào chế
Đường dùng</t>
  </si>
  <si>
    <t>Tên thuốc 
(hoạt chất)</t>
  </si>
  <si>
    <t>Gói 8</t>
  </si>
  <si>
    <t>Thuốc cổ truyền, thuốc dược liệu được sản xuất tại dây chuyền sản xuất chưa được 
Bộ Y tế Việt Nam cấp giấy chứng nhận đạt tiêu chuẩn WHO-GMP</t>
  </si>
  <si>
    <t>Viên</t>
  </si>
  <si>
    <t>viên</t>
  </si>
  <si>
    <t>Chai</t>
  </si>
  <si>
    <t xml:space="preserve">Gói </t>
  </si>
  <si>
    <t>A giao, Bạc hà, Bách bộ, Bách hợp, Bối mẫu, Cam thảo, Đương quy, Sinh khương, Hạnh nhân, Cát cánh, Mã đâu linh, Ngũ vị tử, Thiên hoa phấn, Thiên môn, Tri mẫu, Tử tô, Tử uyển, ý dĩ nhân.</t>
  </si>
  <si>
    <t>Xuyên khung, Tần giao, Bạch chỉ, Đương quy, Mạch Môn, Hồng sâm, Ngô thù du, Ngũ vị tử, Băng phiến; mật ong, Than hoạt tính, Sáp ong</t>
  </si>
  <si>
    <t>Viên uống</t>
  </si>
  <si>
    <t>Thuốc cốm, uống</t>
  </si>
  <si>
    <t>Đơn 
vị tính</t>
  </si>
  <si>
    <t>Bạch truật, Mộc hương, Hoàng đằng, Hoài sơn, Trần bì ,Hoàng liên, Bạch liên, Sa nhân, Bạch thược, Cam thảo, Đảng sâm</t>
  </si>
  <si>
    <t>0,325g; 0,175g; 0,200g; 0,210g; 0,125g; 0,270g; 0,175g; 0,175g; 0,020g; 0,110.</t>
  </si>
  <si>
    <t>Lọ 2g</t>
  </si>
  <si>
    <t>TT</t>
  </si>
  <si>
    <t>Mã số</t>
  </si>
  <si>
    <t>G80001</t>
  </si>
  <si>
    <t>G80002</t>
  </si>
  <si>
    <t>G80003</t>
  </si>
  <si>
    <t>G80004</t>
  </si>
  <si>
    <t>G80005</t>
  </si>
  <si>
    <t>G80006</t>
  </si>
  <si>
    <t>G80007</t>
  </si>
  <si>
    <t>G80008</t>
  </si>
  <si>
    <t>G80009</t>
  </si>
  <si>
    <t>G80010</t>
  </si>
  <si>
    <t>G80011</t>
  </si>
  <si>
    <t>G80012</t>
  </si>
  <si>
    <t>G80013</t>
  </si>
  <si>
    <t>G80014</t>
  </si>
  <si>
    <t>G80015</t>
  </si>
  <si>
    <t xml:space="preserve">BẢNG CHẤM ĐIỂM CHO TỪNG LOẠI THUỐC </t>
  </si>
  <si>
    <t>Gói 8 : Thành phẩm thuốc đông y, thuốc từ dược liệu
sản xuất từ cơ sở chưa đạt GMP-WHO</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</si>
  <si>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</si>
  <si>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</si>
  <si>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</si>
  <si>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</si>
  <si>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</si>
  <si>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</si>
  <si>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</si>
  <si>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</si>
  <si>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</si>
  <si>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</si>
  <si>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</si>
  <si>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</si>
  <si>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</si>
  <si>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</si>
  <si>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</si>
  <si>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</si>
  <si>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</si>
  <si>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</si>
  <si>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</si>
  <si>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</si>
  <si>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</si>
  <si>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</si>
  <si>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</si>
  <si>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</si>
  <si>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</si>
  <si>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</si>
  <si>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</si>
  <si>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</si>
  <si>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</si>
  <si>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</si>
  <si>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</si>
  <si>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</si>
  <si>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</si>
  <si>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</si>
  <si>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</si>
  <si>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</si>
  <si>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</si>
  <si>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</si>
  <si>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</si>
  <si>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</si>
  <si>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</si>
  <si>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</si>
  <si>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</si>
  <si>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</si>
  <si>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</si>
  <si>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</si>
  <si>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t>
  </si>
  <si>
    <t>6.3.    Mặt hàng thuốc tham dự thầu không có tài liệu chứng minh tương đương sinh học do Bộ Y tế công bố.</t>
  </si>
  <si>
    <t>6.4. Mặt hàng thuốc tham dự thầu thuộc được giải thưởng “Ngôi sao thuốc Việt” của Bộ Y tế</t>
  </si>
  <si>
    <t>6.5.    Mặt hàng thuốc tham dự thầu không có tài liệu chứng minh tương đương sinh học do Bộ Y tế công bố.</t>
  </si>
  <si>
    <t>Mặt hàng thuốc tham dự thầu là thuốc đông y, thuốc dược liệu: 5 điểm</t>
  </si>
  <si>
    <t>8.1.   Mặt hàng thuốc tham dự thầu được sản xuất từ dược liệu có chứng nhận đạt GACP.</t>
  </si>
  <si>
    <t>8.2.   Mặt hàng thuốc tham dự thầu được sản xuất từ dược liệu có nguồn gốc xuất xứ rõ ràng.</t>
  </si>
  <si>
    <t>8.3.   Mặt hàng thuốc tham dự thầu được sản xuất từ dược liệu không chứng minh được nguồn gốc xuất xứ rõ ràng.</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</si>
  <si>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</si>
  <si>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</si>
  <si>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</si>
  <si>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</si>
  <si>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</si>
  <si>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</si>
  <si>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rFont val="Times New Roman"/>
        <family val="1"/>
      </rPr>
      <t>(7)</t>
    </r>
    <r>
      <rPr>
        <b/>
        <i/>
        <sz val="12"/>
        <rFont val="Times New Roman"/>
        <family val="1"/>
      </rPr>
      <t xml:space="preserve"> 
: 5 điểm</t>
    </r>
  </si>
  <si>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</si>
  <si>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</si>
  <si>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</si>
  <si>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rFont val="Times New Roman"/>
        <family val="1"/>
      </rPr>
      <t>(8)</t>
    </r>
    <r>
      <rPr>
        <b/>
        <i/>
        <sz val="12"/>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</si>
  <si>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</si>
  <si>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</si>
  <si>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2"/>
        <rFont val="Times New Roman"/>
        <family val="1"/>
      </rPr>
      <t>(9)</t>
    </r>
    <r>
      <rPr>
        <b/>
        <i/>
        <sz val="12"/>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</si>
  <si>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</si>
  <si>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</si>
  <si>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</si>
  <si>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</si>
  <si>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</si>
  <si>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</si>
  <si>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</si>
  <si>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</si>
  <si>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 3 điểm</t>
  </si>
  <si>
    <t>14.1. Nhà thầu là doanh nghiệp tổ chức Trung tâm phân phối thuốc.</t>
  </si>
  <si>
    <t>14.2. Nhà thầu không phải là doanh nghiệp tổ chức Trung tâm phân phối thuốc.</t>
  </si>
  <si>
    <r>
      <t xml:space="preserve">Mặt hàng thuốc tham dự thầu bởi nhà thầu có hệ thống phân phối, 
cung ứng rộng khắp tại các địa bàn miền núi, khó khăn </t>
    </r>
    <r>
      <rPr>
        <b/>
        <i/>
        <vertAlign val="superscript"/>
        <sz val="12"/>
        <rFont val="Times New Roman"/>
        <family val="1"/>
      </rPr>
      <t>(10)</t>
    </r>
    <r>
      <rPr>
        <b/>
        <i/>
        <sz val="12"/>
        <rFont val="Times New Roman"/>
        <family val="1"/>
      </rPr>
      <t>: 3 điểm</t>
    </r>
  </si>
  <si>
    <r>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t>
    </r>
    <r>
      <rPr>
        <sz val="12"/>
        <rFont val="Damascus Medium"/>
      </rPr>
      <t xml:space="preserve"> </t>
    </r>
    <r>
      <rPr>
        <sz val="12"/>
        <rFont val="Times New Roman"/>
        <family val="1"/>
      </rPr>
      <t>Hà Tĩnh, Gia Lai,</t>
    </r>
    <r>
      <rPr>
        <sz val="12"/>
        <rFont val="Damascus Medium"/>
      </rPr>
      <t xml:space="preserve"> </t>
    </r>
    <r>
      <rPr>
        <sz val="12"/>
        <rFont val="Times New Roman"/>
        <family val="1"/>
      </rPr>
      <t>Phú Yên,</t>
    </r>
    <r>
      <rPr>
        <sz val="12"/>
        <rFont val="Damascus Medium"/>
      </rPr>
      <t xml:space="preserve"> </t>
    </r>
    <r>
      <rPr>
        <sz val="12"/>
        <rFont val="Times New Roman"/>
        <family val="1"/>
      </rPr>
      <t>Hoà Bình,</t>
    </r>
    <r>
      <rPr>
        <sz val="12"/>
        <rFont val="Damascus Medium"/>
      </rPr>
      <t xml:space="preserve"> </t>
    </r>
    <r>
      <rPr>
        <sz val="12"/>
        <rFont val="Times New Roman"/>
        <family val="1"/>
      </rPr>
      <t>Tuyên Quang).</t>
    </r>
  </si>
  <si>
    <t>15.2. Các trường hợp khác.</t>
  </si>
  <si>
    <t>Tổng cộng:</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</si>
  <si>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</si>
  <si>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</si>
  <si>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</si>
  <si>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</si>
  <si>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</si>
  <si>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</si>
  <si>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</si>
  <si>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</si>
  <si>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</si>
  <si>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</si>
  <si>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</si>
  <si>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</si>
  <si>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</si>
  <si>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</si>
  <si>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</si>
  <si>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</si>
  <si>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</si>
  <si>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</si>
  <si>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</si>
  <si>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</si>
  <si>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</si>
  <si>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</si>
  <si>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</si>
  <si>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</si>
  <si>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</si>
  <si>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</si>
  <si>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</si>
  <si>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</si>
  <si>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</si>
  <si>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</si>
  <si>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</si>
  <si>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</si>
  <si>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</si>
  <si>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</si>
  <si>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</si>
  <si>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8. Mặt hàng thuốc tham dự thầu là thuốc đông y, thuốc dược liệu</t>
  </si>
  <si>
    <t>Đơn giá
 kế hoạch</t>
  </si>
  <si>
    <t>Thành tiền</t>
  </si>
  <si>
    <t>Phần bổ sung (nếu có thì thêm vào bên dưới từ dòng 21 trở xuống)</t>
  </si>
  <si>
    <t>Nồng độ, hàm lượng</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</si>
</sst>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2"/>
      <name val="Times New Roman"/>
      <charset val="163"/>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163"/>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charset val="163"/>
    </font>
    <font>
      <b/>
      <sz val="14"/>
      <name val="Times New Roman"/>
      <family val="1"/>
      <charset val="163"/>
    </font>
    <font>
      <sz val="12"/>
      <name val="Times New Roman"/>
      <family val="1"/>
    </font>
    <font>
      <sz val="11"/>
      <color theme="1"/>
      <name val="Calibri"/>
      <family val="3"/>
      <charset val="129"/>
      <scheme val="minor"/>
    </font>
    <font>
      <sz val="12"/>
      <name val="Arial"/>
      <family val="2"/>
    </font>
    <font>
      <b/>
      <sz val="16"/>
      <name val="Times New Roman"/>
      <family val="1"/>
    </font>
    <font>
      <b/>
      <sz val="14"/>
      <name val="Times New Roman"/>
      <family val="1"/>
    </font>
    <font>
      <sz val="13"/>
      <name val="Times New Roman"/>
      <family val="1"/>
    </font>
    <font>
      <b/>
      <sz val="12"/>
      <color rgb="FF000000"/>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1"/>
      <name val="Times New Roman"/>
      <family val="1"/>
    </font>
    <font>
      <sz val="12"/>
      <color rgb="FF000000"/>
      <name val="Times New Roman"/>
      <family val="1"/>
    </font>
    <font>
      <b/>
      <sz val="12"/>
      <name val="Times New Roman"/>
      <family val="1"/>
    </font>
    <font>
      <b/>
      <i/>
      <sz val="12"/>
      <name val="Times New Roman"/>
      <family val="1"/>
    </font>
    <font>
      <b/>
      <i/>
      <vertAlign val="superscript"/>
      <sz val="12"/>
      <name val="Times New Roman"/>
      <family val="1"/>
    </font>
    <font>
      <sz val="12"/>
      <name val="Damascus Medium"/>
    </font>
    <font>
      <b/>
      <sz val="13"/>
      <name val="Times New Roman"/>
      <family val="1"/>
    </font>
    <font>
      <sz val="14"/>
      <color theme="1"/>
      <name val="Times New Roman"/>
      <family val="1"/>
      <charset val="163"/>
    </font>
    <font>
      <sz val="14"/>
      <name val="Times New Roman"/>
      <family val="1"/>
      <charset val="163"/>
    </font>
    <font>
      <b/>
      <sz val="14"/>
      <color rgb="FFFF0000"/>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5" fillId="0" borderId="0"/>
    <xf numFmtId="0" fontId="15" fillId="0" borderId="0"/>
    <xf numFmtId="0" fontId="1"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2" fillId="0" borderId="0"/>
    <xf numFmtId="0" fontId="23" fillId="0" borderId="0"/>
    <xf numFmtId="0" fontId="24" fillId="0" borderId="0"/>
  </cellStyleXfs>
  <cellXfs count="102">
    <xf numFmtId="0" fontId="0" fillId="0" borderId="0" xfId="0"/>
    <xf numFmtId="0" fontId="22" fillId="0" borderId="0" xfId="46" applyFont="1" applyFill="1"/>
    <xf numFmtId="0" fontId="27" fillId="0" borderId="0" xfId="46" applyFont="1" applyFill="1" applyAlignment="1">
      <alignment horizontal="left"/>
    </xf>
    <xf numFmtId="0" fontId="28" fillId="0" borderId="10" xfId="46" applyFont="1" applyBorder="1" applyAlignment="1">
      <alignment horizontal="center"/>
    </xf>
    <xf numFmtId="0" fontId="28" fillId="0" borderId="12" xfId="46" applyFont="1" applyBorder="1" applyAlignment="1">
      <alignment horizontal="center" vertical="center"/>
    </xf>
    <xf numFmtId="0" fontId="28" fillId="0" borderId="12" xfId="46" applyFont="1" applyBorder="1" applyAlignment="1">
      <alignment horizontal="center" vertical="center" wrapText="1"/>
    </xf>
    <xf numFmtId="0" fontId="28" fillId="0" borderId="10" xfId="46" applyFont="1" applyBorder="1" applyAlignment="1">
      <alignment horizontal="center" vertical="center"/>
    </xf>
    <xf numFmtId="0" fontId="28" fillId="0" borderId="10" xfId="46" applyFont="1" applyBorder="1" applyAlignment="1">
      <alignment vertical="center" wrapText="1"/>
    </xf>
    <xf numFmtId="0" fontId="28" fillId="0" borderId="10" xfId="46" applyFont="1" applyBorder="1" applyAlignment="1">
      <alignment vertical="center"/>
    </xf>
    <xf numFmtId="0" fontId="29" fillId="0" borderId="10" xfId="46" applyFont="1" applyBorder="1" applyAlignment="1">
      <alignment horizontal="center" vertical="center" wrapText="1"/>
    </xf>
    <xf numFmtId="0" fontId="32" fillId="0" borderId="0" xfId="46" applyFont="1" applyFill="1"/>
    <xf numFmtId="0" fontId="33" fillId="0" borderId="10" xfId="46" applyFont="1" applyBorder="1" applyAlignment="1">
      <alignment horizontal="center" vertical="center"/>
    </xf>
    <xf numFmtId="0" fontId="27" fillId="0" borderId="0" xfId="46" applyFont="1" applyFill="1"/>
    <xf numFmtId="0" fontId="33" fillId="0" borderId="10" xfId="46" applyFont="1" applyBorder="1" applyAlignment="1">
      <alignment vertical="center"/>
    </xf>
    <xf numFmtId="0" fontId="33" fillId="0" borderId="10" xfId="46" applyFont="1" applyBorder="1" applyAlignment="1">
      <alignment horizontal="left" vertical="center" wrapText="1"/>
    </xf>
    <xf numFmtId="0" fontId="33" fillId="0" borderId="10" xfId="46" applyFont="1" applyBorder="1" applyAlignment="1">
      <alignment horizontal="center" vertical="center" wrapText="1"/>
    </xf>
    <xf numFmtId="0" fontId="33" fillId="0" borderId="10" xfId="46" applyFont="1" applyBorder="1" applyAlignment="1">
      <alignment vertical="center" wrapText="1"/>
    </xf>
    <xf numFmtId="0" fontId="29" fillId="0" borderId="10" xfId="46" applyFont="1" applyBorder="1" applyAlignment="1">
      <alignment horizontal="center" vertical="center"/>
    </xf>
    <xf numFmtId="0" fontId="29" fillId="0" borderId="12" xfId="46" applyFont="1" applyBorder="1" applyAlignment="1">
      <alignment horizontal="center" vertical="center"/>
    </xf>
    <xf numFmtId="0" fontId="29" fillId="0" borderId="16" xfId="46" applyFont="1" applyBorder="1" applyAlignment="1">
      <alignment horizontal="center" vertical="center"/>
    </xf>
    <xf numFmtId="0" fontId="34" fillId="0" borderId="16" xfId="46" applyFont="1" applyFill="1" applyBorder="1" applyAlignment="1">
      <alignment horizontal="center"/>
    </xf>
    <xf numFmtId="0" fontId="22" fillId="0" borderId="12" xfId="46" applyFont="1" applyFill="1" applyBorder="1" applyAlignment="1">
      <alignment horizontal="justify" vertical="top" wrapText="1"/>
    </xf>
    <xf numFmtId="0" fontId="22" fillId="0" borderId="12" xfId="46" applyFont="1" applyFill="1" applyBorder="1" applyAlignment="1">
      <alignment horizontal="center" vertical="top" wrapText="1"/>
    </xf>
    <xf numFmtId="0" fontId="22" fillId="0" borderId="17" xfId="46" applyFont="1" applyFill="1" applyBorder="1"/>
    <xf numFmtId="0" fontId="22" fillId="0" borderId="18" xfId="46" applyFont="1" applyFill="1" applyBorder="1"/>
    <xf numFmtId="0" fontId="35" fillId="0" borderId="13" xfId="46" applyFont="1" applyFill="1" applyBorder="1" applyAlignment="1">
      <alignment horizontal="center"/>
    </xf>
    <xf numFmtId="0" fontId="22" fillId="0" borderId="10" xfId="46" applyFont="1" applyFill="1" applyBorder="1" applyAlignment="1">
      <alignment horizontal="justify" vertical="top" wrapText="1"/>
    </xf>
    <xf numFmtId="0" fontId="22" fillId="0" borderId="10" xfId="46" applyFont="1" applyFill="1" applyBorder="1" applyAlignment="1">
      <alignment horizontal="center" vertical="top" wrapText="1"/>
    </xf>
    <xf numFmtId="0" fontId="22" fillId="0" borderId="10" xfId="46" applyFont="1" applyFill="1" applyBorder="1"/>
    <xf numFmtId="0" fontId="34" fillId="0" borderId="19" xfId="46" applyFont="1" applyFill="1" applyBorder="1" applyAlignment="1">
      <alignment horizontal="center"/>
    </xf>
    <xf numFmtId="0" fontId="22" fillId="0" borderId="12" xfId="46" applyFont="1" applyFill="1" applyBorder="1"/>
    <xf numFmtId="0" fontId="34" fillId="0" borderId="13" xfId="46" applyFont="1" applyFill="1" applyBorder="1" applyAlignment="1">
      <alignment horizontal="center"/>
    </xf>
    <xf numFmtId="0" fontId="34" fillId="0" borderId="20" xfId="46" applyFont="1" applyFill="1" applyBorder="1" applyAlignment="1">
      <alignment wrapText="1"/>
    </xf>
    <xf numFmtId="0" fontId="22" fillId="0" borderId="11" xfId="46" applyFont="1" applyFill="1" applyBorder="1" applyAlignment="1">
      <alignment horizontal="center" vertical="top" wrapText="1"/>
    </xf>
    <xf numFmtId="0" fontId="35" fillId="0" borderId="16" xfId="46" applyFont="1" applyFill="1" applyBorder="1" applyAlignment="1">
      <alignment horizontal="center"/>
    </xf>
    <xf numFmtId="0" fontId="34" fillId="0" borderId="20" xfId="46" applyFont="1" applyFill="1" applyBorder="1" applyAlignment="1">
      <alignment horizontal="center"/>
    </xf>
    <xf numFmtId="0" fontId="35" fillId="0" borderId="10" xfId="46" applyFont="1" applyFill="1" applyBorder="1" applyAlignment="1">
      <alignment horizontal="center"/>
    </xf>
    <xf numFmtId="0" fontId="22" fillId="0" borderId="15" xfId="46" applyFont="1" applyFill="1" applyBorder="1"/>
    <xf numFmtId="0" fontId="34" fillId="0" borderId="12" xfId="46" applyFont="1" applyFill="1" applyBorder="1" applyAlignment="1">
      <alignment horizontal="center"/>
    </xf>
    <xf numFmtId="0" fontId="22" fillId="0" borderId="15" xfId="46" applyFont="1" applyFill="1" applyBorder="1" applyAlignment="1">
      <alignment horizontal="justify" vertical="top" wrapText="1"/>
    </xf>
    <xf numFmtId="0" fontId="34" fillId="0" borderId="21" xfId="46" applyFont="1" applyFill="1" applyBorder="1" applyAlignment="1">
      <alignment horizontal="center"/>
    </xf>
    <xf numFmtId="0" fontId="22" fillId="0" borderId="22" xfId="46" applyFont="1" applyFill="1" applyBorder="1"/>
    <xf numFmtId="0" fontId="34" fillId="0" borderId="23" xfId="46" applyFont="1" applyFill="1" applyBorder="1" applyAlignment="1">
      <alignment horizontal="center"/>
    </xf>
    <xf numFmtId="0" fontId="35" fillId="0" borderId="12" xfId="46" applyFont="1" applyFill="1" applyBorder="1" applyAlignment="1">
      <alignment horizontal="center"/>
    </xf>
    <xf numFmtId="0" fontId="22" fillId="0" borderId="10" xfId="46" applyFont="1" applyFill="1" applyBorder="1" applyAlignment="1">
      <alignment wrapText="1"/>
    </xf>
    <xf numFmtId="0" fontId="22" fillId="0" borderId="10" xfId="46" applyFont="1" applyFill="1" applyBorder="1" applyAlignment="1">
      <alignment horizontal="center"/>
    </xf>
    <xf numFmtId="0" fontId="35" fillId="0" borderId="10" xfId="46" applyFont="1" applyFill="1" applyBorder="1" applyAlignment="1">
      <alignment horizontal="left"/>
    </xf>
    <xf numFmtId="0" fontId="22" fillId="0" borderId="12" xfId="46" applyFont="1" applyFill="1" applyBorder="1" applyAlignment="1">
      <alignment horizontal="center"/>
    </xf>
    <xf numFmtId="0" fontId="35" fillId="0" borderId="12" xfId="46" applyFont="1" applyFill="1" applyBorder="1" applyAlignment="1">
      <alignment horizontal="left"/>
    </xf>
    <xf numFmtId="0" fontId="34" fillId="0" borderId="10" xfId="46" applyFont="1" applyFill="1" applyBorder="1" applyAlignment="1">
      <alignment horizontal="center"/>
    </xf>
    <xf numFmtId="0" fontId="38" fillId="0" borderId="0" xfId="46" applyFont="1" applyFill="1" applyAlignment="1">
      <alignment horizontal="center"/>
    </xf>
    <xf numFmtId="0" fontId="34" fillId="0" borderId="0" xfId="46" applyFont="1" applyFill="1" applyAlignment="1">
      <alignment horizontal="center"/>
    </xf>
    <xf numFmtId="0" fontId="39" fillId="0" borderId="0" xfId="0" applyFont="1" applyFill="1" applyProtection="1">
      <protection locked="0"/>
    </xf>
    <xf numFmtId="14" fontId="39" fillId="0" borderId="0" xfId="0" applyNumberFormat="1" applyFont="1" applyFill="1" applyProtection="1">
      <protection locked="0"/>
    </xf>
    <xf numFmtId="0" fontId="40" fillId="0" borderId="0" xfId="0" applyFont="1" applyFill="1" applyAlignment="1" applyProtection="1">
      <alignment vertical="center" wrapText="1"/>
      <protection locked="0"/>
    </xf>
    <xf numFmtId="0" fontId="39" fillId="0" borderId="10" xfId="0" applyFont="1" applyBorder="1" applyProtection="1">
      <protection locked="0"/>
    </xf>
    <xf numFmtId="3" fontId="39" fillId="0" borderId="10" xfId="0" applyNumberFormat="1" applyFont="1" applyBorder="1" applyProtection="1">
      <protection locked="0"/>
    </xf>
    <xf numFmtId="0" fontId="39" fillId="0" borderId="10" xfId="0" applyFont="1" applyFill="1" applyBorder="1" applyProtection="1">
      <protection locked="0"/>
    </xf>
    <xf numFmtId="0" fontId="39" fillId="0" borderId="10" xfId="0" applyFont="1" applyBorder="1" applyAlignment="1" applyProtection="1">
      <alignment wrapText="1"/>
      <protection locked="0"/>
    </xf>
    <xf numFmtId="14" fontId="39" fillId="0" borderId="10" xfId="0" applyNumberFormat="1" applyFont="1" applyFill="1" applyBorder="1" applyProtection="1">
      <protection locked="0"/>
    </xf>
    <xf numFmtId="0" fontId="40" fillId="0" borderId="0" xfId="0" applyFont="1" applyFill="1" applyAlignment="1" applyProtection="1">
      <alignment horizontal="center" vertical="center" wrapText="1"/>
      <protection locked="0"/>
    </xf>
    <xf numFmtId="3" fontId="40" fillId="0" borderId="10" xfId="38" applyNumberFormat="1" applyFont="1" applyFill="1" applyBorder="1" applyAlignment="1" applyProtection="1">
      <alignment vertical="center" wrapText="1"/>
    </xf>
    <xf numFmtId="3" fontId="40" fillId="0" borderId="0" xfId="0" applyNumberFormat="1" applyFont="1" applyFill="1" applyAlignment="1" applyProtection="1">
      <alignment vertical="center" wrapText="1"/>
      <protection locked="0"/>
    </xf>
    <xf numFmtId="3" fontId="40" fillId="0" borderId="10" xfId="0" applyNumberFormat="1" applyFont="1" applyFill="1" applyBorder="1" applyAlignment="1" applyProtection="1">
      <alignment horizontal="center" vertical="center" wrapText="1"/>
    </xf>
    <xf numFmtId="0" fontId="40" fillId="0" borderId="0" xfId="0" applyFont="1" applyFill="1" applyAlignment="1" applyProtection="1">
      <alignment vertical="center" wrapText="1"/>
    </xf>
    <xf numFmtId="0" fontId="40" fillId="0" borderId="0" xfId="0" applyFont="1" applyFill="1" applyAlignment="1" applyProtection="1">
      <alignment horizontal="center" vertical="center" wrapText="1"/>
    </xf>
    <xf numFmtId="3" fontId="40" fillId="0" borderId="0" xfId="0" applyNumberFormat="1" applyFont="1" applyFill="1" applyAlignment="1" applyProtection="1">
      <alignment vertical="center" wrapText="1"/>
    </xf>
    <xf numFmtId="0" fontId="40" fillId="0" borderId="11" xfId="0" applyFont="1" applyFill="1" applyBorder="1" applyAlignment="1" applyProtection="1">
      <alignment vertical="center" wrapText="1"/>
    </xf>
    <xf numFmtId="0" fontId="41" fillId="0" borderId="11" xfId="0" applyFont="1" applyFill="1" applyBorder="1" applyAlignment="1" applyProtection="1">
      <alignment vertical="center"/>
    </xf>
    <xf numFmtId="0" fontId="39" fillId="0" borderId="0" xfId="0" applyFont="1" applyFill="1" applyProtection="1"/>
    <xf numFmtId="14" fontId="39" fillId="0" borderId="0" xfId="0" applyNumberFormat="1" applyFont="1" applyFill="1" applyProtection="1"/>
    <xf numFmtId="3" fontId="21" fillId="0" borderId="10" xfId="38" applyNumberFormat="1" applyFont="1" applyFill="1" applyBorder="1" applyAlignment="1" applyProtection="1">
      <alignment horizontal="center" vertical="center" wrapText="1"/>
    </xf>
    <xf numFmtId="0" fontId="21" fillId="0" borderId="0" xfId="38" applyFont="1" applyFill="1" applyBorder="1" applyAlignment="1" applyProtection="1">
      <alignment horizontal="center" vertical="center" wrapText="1"/>
    </xf>
    <xf numFmtId="0" fontId="21" fillId="0" borderId="24" xfId="38" applyFont="1" applyFill="1" applyBorder="1" applyAlignment="1" applyProtection="1">
      <alignment horizontal="center" vertical="center" wrapText="1"/>
    </xf>
    <xf numFmtId="0" fontId="39" fillId="0" borderId="0" xfId="0" applyFont="1" applyFill="1" applyAlignment="1" applyProtection="1">
      <alignment horizontal="center"/>
    </xf>
    <xf numFmtId="0" fontId="39" fillId="24" borderId="10" xfId="0" applyFont="1" applyFill="1" applyBorder="1" applyAlignment="1" applyProtection="1">
      <alignment horizontal="center" wrapText="1"/>
    </xf>
    <xf numFmtId="0" fontId="39" fillId="24" borderId="10" xfId="0" applyFont="1" applyFill="1" applyBorder="1" applyAlignment="1" applyProtection="1">
      <alignment horizontal="center" vertical="center" wrapText="1"/>
    </xf>
    <xf numFmtId="14" fontId="39" fillId="24" borderId="10" xfId="0" applyNumberFormat="1" applyFont="1" applyFill="1" applyBorder="1" applyAlignment="1" applyProtection="1">
      <alignment horizontal="center" vertical="center" wrapText="1"/>
    </xf>
    <xf numFmtId="0" fontId="21" fillId="0" borderId="10" xfId="38" applyFont="1" applyFill="1" applyBorder="1" applyAlignment="1" applyProtection="1">
      <alignment horizontal="center" vertical="center" wrapText="1"/>
    </xf>
    <xf numFmtId="0" fontId="35" fillId="0" borderId="13" xfId="46" applyFont="1" applyFill="1" applyBorder="1" applyAlignment="1">
      <alignment horizontal="left" wrapText="1"/>
    </xf>
    <xf numFmtId="0" fontId="35" fillId="0" borderId="14" xfId="46" applyFont="1" applyFill="1" applyBorder="1" applyAlignment="1">
      <alignment horizontal="left"/>
    </xf>
    <xf numFmtId="0" fontId="35" fillId="0" borderId="15" xfId="46" applyFont="1" applyFill="1" applyBorder="1" applyAlignment="1">
      <alignment horizontal="left"/>
    </xf>
    <xf numFmtId="0" fontId="35" fillId="0" borderId="20" xfId="46" applyFont="1" applyFill="1" applyBorder="1" applyAlignment="1">
      <alignment horizontal="left"/>
    </xf>
    <xf numFmtId="0" fontId="35" fillId="0" borderId="11" xfId="46" applyFont="1" applyFill="1" applyBorder="1" applyAlignment="1">
      <alignment horizontal="left"/>
    </xf>
    <xf numFmtId="0" fontId="35" fillId="0" borderId="18" xfId="46" applyFont="1" applyFill="1" applyBorder="1" applyAlignment="1">
      <alignment horizontal="left"/>
    </xf>
    <xf numFmtId="0" fontId="35" fillId="0" borderId="20" xfId="46" applyFont="1" applyFill="1" applyBorder="1" applyAlignment="1">
      <alignment horizontal="left" wrapText="1"/>
    </xf>
    <xf numFmtId="0" fontId="35" fillId="0" borderId="14" xfId="46" applyFont="1" applyFill="1" applyBorder="1" applyAlignment="1">
      <alignment horizontal="left" wrapText="1"/>
    </xf>
    <xf numFmtId="0" fontId="35" fillId="0" borderId="15" xfId="46" applyFont="1" applyFill="1" applyBorder="1" applyAlignment="1">
      <alignment horizontal="left" wrapText="1"/>
    </xf>
    <xf numFmtId="0" fontId="27" fillId="0" borderId="0" xfId="46" applyFont="1" applyFill="1" applyAlignment="1">
      <alignment horizontal="left"/>
    </xf>
    <xf numFmtId="0" fontId="29" fillId="0" borderId="10" xfId="46" applyFont="1" applyBorder="1" applyAlignment="1">
      <alignment vertical="center" wrapText="1"/>
    </xf>
    <xf numFmtId="0" fontId="28" fillId="0" borderId="10" xfId="46" applyFont="1" applyBorder="1" applyAlignment="1">
      <alignment horizontal="center" vertical="center"/>
    </xf>
    <xf numFmtId="0" fontId="33" fillId="0" borderId="10" xfId="46" applyFont="1" applyBorder="1" applyAlignment="1">
      <alignment horizontal="center" vertical="center"/>
    </xf>
    <xf numFmtId="0" fontId="33" fillId="0" borderId="10" xfId="46" applyFont="1" applyBorder="1" applyAlignment="1">
      <alignment vertical="center"/>
    </xf>
    <xf numFmtId="0" fontId="29" fillId="0" borderId="10" xfId="46" applyFont="1" applyBorder="1" applyAlignment="1">
      <alignment vertical="center"/>
    </xf>
    <xf numFmtId="0" fontId="29" fillId="0" borderId="13" xfId="46" applyFont="1" applyBorder="1" applyAlignment="1">
      <alignment vertical="center" wrapText="1"/>
    </xf>
    <xf numFmtId="0" fontId="29" fillId="0" borderId="14" xfId="46" applyFont="1" applyBorder="1" applyAlignment="1">
      <alignment vertical="center" wrapText="1"/>
    </xf>
    <xf numFmtId="0" fontId="29" fillId="0" borderId="15" xfId="46" applyFont="1" applyBorder="1" applyAlignment="1">
      <alignment vertical="center" wrapText="1"/>
    </xf>
    <xf numFmtId="0" fontId="25" fillId="0" borderId="0" xfId="46" applyFont="1" applyFill="1" applyAlignment="1">
      <alignment horizontal="center"/>
    </xf>
    <xf numFmtId="0" fontId="26" fillId="0" borderId="0" xfId="46" applyFont="1" applyFill="1" applyAlignment="1">
      <alignment horizontal="center" wrapText="1"/>
    </xf>
    <xf numFmtId="0" fontId="26" fillId="0" borderId="0" xfId="46" applyFont="1" applyFill="1" applyAlignment="1">
      <alignment horizontal="center"/>
    </xf>
    <xf numFmtId="0" fontId="39" fillId="24" borderId="12" xfId="0" applyFont="1" applyFill="1" applyBorder="1" applyAlignment="1" applyProtection="1">
      <alignment horizontal="center" wrapText="1"/>
    </xf>
    <xf numFmtId="0" fontId="39" fillId="24" borderId="23" xfId="0" applyFont="1" applyFill="1" applyBorder="1" applyAlignment="1" applyProtection="1">
      <alignment horizont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4"/>
    <cellStyle name="Normal 4" xfId="46"/>
    <cellStyle name="Normal 9" xfId="45"/>
    <cellStyle name="Normal_Sheet1"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FDFE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
  <sheetViews>
    <sheetView tabSelected="1" zoomScale="70" zoomScaleNormal="70" workbookViewId="0">
      <selection activeCell="J5" sqref="J5"/>
    </sheetView>
  </sheetViews>
  <sheetFormatPr defaultRowHeight="18.75"/>
  <cols>
    <col min="1" max="1" width="4.375" style="54" customWidth="1"/>
    <col min="2" max="2" width="8.5" style="54" bestFit="1" customWidth="1"/>
    <col min="3" max="3" width="45.75" style="54" customWidth="1"/>
    <col min="4" max="4" width="22.5" style="54" customWidth="1"/>
    <col min="5" max="5" width="12.875" style="54" customWidth="1"/>
    <col min="6" max="6" width="6.125" style="60" customWidth="1"/>
    <col min="7" max="7" width="10.5" style="62" bestFit="1" customWidth="1"/>
    <col min="8" max="9" width="14.625" style="62" bestFit="1" customWidth="1"/>
    <col min="10" max="10" width="47.75" style="52" customWidth="1"/>
    <col min="11" max="11" width="26.75" style="52" bestFit="1" customWidth="1"/>
    <col min="12" max="13" width="47.75" style="52" customWidth="1"/>
    <col min="14" max="14" width="11.875" style="52" bestFit="1" customWidth="1"/>
    <col min="15" max="15" width="34.25" style="52" customWidth="1"/>
    <col min="16" max="16" width="27.25" style="52" customWidth="1"/>
    <col min="17" max="17" width="29.875" style="52" customWidth="1"/>
    <col min="18" max="18" width="34.5" style="52" customWidth="1"/>
    <col min="19" max="19" width="26.75" style="52" customWidth="1"/>
    <col min="20" max="20" width="17.625" style="52" customWidth="1"/>
    <col min="21" max="21" width="40.625" style="52" customWidth="1"/>
    <col min="22" max="22" width="36.375" style="52" customWidth="1"/>
    <col min="23" max="23" width="36" style="52" customWidth="1"/>
    <col min="24" max="24" width="34.875" style="52" customWidth="1"/>
    <col min="25" max="25" width="40.625" style="52" customWidth="1"/>
    <col min="26" max="26" width="31.125" style="52" customWidth="1"/>
    <col min="27" max="27" width="47.125" style="52" customWidth="1"/>
    <col min="28" max="28" width="27.375" style="52" customWidth="1"/>
    <col min="29" max="29" width="33.25" style="52" customWidth="1"/>
    <col min="30" max="30" width="29.375" style="52" customWidth="1"/>
    <col min="31" max="31" width="35" style="52" customWidth="1"/>
    <col min="32" max="32" width="31.625" style="52" customWidth="1"/>
    <col min="33" max="33" width="35.375" style="52" customWidth="1"/>
    <col min="34" max="34" width="43.75" style="52" customWidth="1"/>
    <col min="35" max="35" width="16.375" style="52" customWidth="1"/>
    <col min="36" max="36" width="23" style="52" customWidth="1"/>
    <col min="37" max="37" width="23" style="53" customWidth="1"/>
    <col min="38" max="38" width="24.625" style="52" customWidth="1"/>
    <col min="39" max="39" width="46.125" style="52" customWidth="1"/>
    <col min="40" max="40" width="40.625" style="52" customWidth="1"/>
    <col min="41" max="41" width="19.75" style="52" customWidth="1"/>
    <col min="42" max="42" width="17.75" style="52" customWidth="1"/>
    <col min="43" max="43" width="18.125" style="52" customWidth="1"/>
    <col min="44" max="44" width="14.375" style="52" customWidth="1"/>
    <col min="45" max="16384" width="9" style="54"/>
  </cols>
  <sheetData>
    <row r="1" spans="1:44" ht="23.25" customHeight="1">
      <c r="A1" s="72" t="s">
        <v>19</v>
      </c>
      <c r="B1" s="72"/>
      <c r="C1" s="72"/>
      <c r="D1" s="72"/>
      <c r="E1" s="72"/>
      <c r="F1" s="72"/>
      <c r="G1" s="72"/>
      <c r="H1" s="72"/>
      <c r="I1" s="72"/>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70"/>
      <c r="AL1" s="69"/>
      <c r="AM1" s="69"/>
      <c r="AN1" s="69"/>
      <c r="AO1" s="69"/>
      <c r="AP1" s="69"/>
      <c r="AQ1" s="69"/>
      <c r="AR1" s="69"/>
    </row>
    <row r="2" spans="1:44" ht="39.75" customHeight="1">
      <c r="A2" s="73" t="s">
        <v>20</v>
      </c>
      <c r="B2" s="73"/>
      <c r="C2" s="73"/>
      <c r="D2" s="73"/>
      <c r="E2" s="73"/>
      <c r="F2" s="73"/>
      <c r="G2" s="73"/>
      <c r="H2" s="73"/>
      <c r="I2" s="73"/>
      <c r="J2" s="74" t="s">
        <v>135</v>
      </c>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row>
    <row r="3" spans="1:44" ht="23.25" customHeight="1">
      <c r="A3" s="78" t="s">
        <v>14</v>
      </c>
      <c r="B3" s="78" t="s">
        <v>34</v>
      </c>
      <c r="C3" s="78" t="s">
        <v>18</v>
      </c>
      <c r="D3" s="78" t="s">
        <v>15</v>
      </c>
      <c r="E3" s="78" t="s">
        <v>17</v>
      </c>
      <c r="F3" s="78" t="s">
        <v>29</v>
      </c>
      <c r="G3" s="71" t="s">
        <v>16</v>
      </c>
      <c r="H3" s="71" t="s">
        <v>171</v>
      </c>
      <c r="I3" s="71" t="s">
        <v>172</v>
      </c>
      <c r="J3" s="75" t="s">
        <v>136</v>
      </c>
      <c r="K3" s="100" t="s">
        <v>174</v>
      </c>
      <c r="L3" s="75" t="s">
        <v>137</v>
      </c>
      <c r="M3" s="75" t="s">
        <v>138</v>
      </c>
      <c r="N3" s="75" t="s">
        <v>139</v>
      </c>
      <c r="O3" s="75" t="s">
        <v>140</v>
      </c>
      <c r="P3" s="75" t="s">
        <v>141</v>
      </c>
      <c r="Q3" s="75" t="s">
        <v>142</v>
      </c>
      <c r="R3" s="75" t="s">
        <v>143</v>
      </c>
      <c r="S3" s="75" t="s">
        <v>144</v>
      </c>
      <c r="T3" s="75" t="s">
        <v>145</v>
      </c>
      <c r="U3" s="76" t="s">
        <v>146</v>
      </c>
      <c r="V3" s="76" t="s">
        <v>147</v>
      </c>
      <c r="W3" s="76" t="s">
        <v>148</v>
      </c>
      <c r="X3" s="76" t="s">
        <v>149</v>
      </c>
      <c r="Y3" s="76" t="s">
        <v>150</v>
      </c>
      <c r="Z3" s="76" t="s">
        <v>151</v>
      </c>
      <c r="AA3" s="76" t="s">
        <v>170</v>
      </c>
      <c r="AB3" s="76" t="s">
        <v>152</v>
      </c>
      <c r="AC3" s="76" t="s">
        <v>153</v>
      </c>
      <c r="AD3" s="76" t="s">
        <v>154</v>
      </c>
      <c r="AE3" s="76" t="s">
        <v>155</v>
      </c>
      <c r="AF3" s="76" t="s">
        <v>156</v>
      </c>
      <c r="AG3" s="76" t="s">
        <v>157</v>
      </c>
      <c r="AH3" s="76" t="s">
        <v>158</v>
      </c>
      <c r="AI3" s="76" t="s">
        <v>159</v>
      </c>
      <c r="AJ3" s="76" t="s">
        <v>160</v>
      </c>
      <c r="AK3" s="77" t="s">
        <v>161</v>
      </c>
      <c r="AL3" s="76" t="s">
        <v>162</v>
      </c>
      <c r="AM3" s="76" t="s">
        <v>163</v>
      </c>
      <c r="AN3" s="76" t="s">
        <v>164</v>
      </c>
      <c r="AO3" s="76" t="s">
        <v>165</v>
      </c>
      <c r="AP3" s="76" t="s">
        <v>166</v>
      </c>
      <c r="AQ3" s="76" t="s">
        <v>167</v>
      </c>
      <c r="AR3" s="76" t="s">
        <v>168</v>
      </c>
    </row>
    <row r="4" spans="1:44" ht="38.25" customHeight="1">
      <c r="A4" s="78"/>
      <c r="B4" s="78" t="s">
        <v>34</v>
      </c>
      <c r="C4" s="78" t="s">
        <v>18</v>
      </c>
      <c r="D4" s="78" t="s">
        <v>15</v>
      </c>
      <c r="E4" s="78" t="s">
        <v>17</v>
      </c>
      <c r="F4" s="78" t="s">
        <v>29</v>
      </c>
      <c r="G4" s="71" t="s">
        <v>16</v>
      </c>
      <c r="H4" s="71"/>
      <c r="I4" s="71"/>
      <c r="J4" s="75"/>
      <c r="K4" s="101"/>
      <c r="L4" s="75"/>
      <c r="M4" s="75"/>
      <c r="N4" s="75"/>
      <c r="O4" s="75"/>
      <c r="P4" s="75"/>
      <c r="Q4" s="75"/>
      <c r="R4" s="75"/>
      <c r="S4" s="75"/>
      <c r="T4" s="75"/>
      <c r="U4" s="76"/>
      <c r="V4" s="76" t="s">
        <v>169</v>
      </c>
      <c r="W4" s="76" t="s">
        <v>169</v>
      </c>
      <c r="X4" s="76" t="s">
        <v>169</v>
      </c>
      <c r="Y4" s="76" t="s">
        <v>169</v>
      </c>
      <c r="Z4" s="76" t="s">
        <v>169</v>
      </c>
      <c r="AA4" s="76" t="s">
        <v>169</v>
      </c>
      <c r="AB4" s="76" t="s">
        <v>169</v>
      </c>
      <c r="AC4" s="76" t="s">
        <v>169</v>
      </c>
      <c r="AD4" s="76" t="s">
        <v>169</v>
      </c>
      <c r="AE4" s="76" t="s">
        <v>169</v>
      </c>
      <c r="AF4" s="76" t="s">
        <v>169</v>
      </c>
      <c r="AG4" s="76" t="s">
        <v>169</v>
      </c>
      <c r="AH4" s="76" t="s">
        <v>169</v>
      </c>
      <c r="AI4" s="76"/>
      <c r="AJ4" s="76"/>
      <c r="AK4" s="77"/>
      <c r="AL4" s="76"/>
      <c r="AM4" s="76"/>
      <c r="AN4" s="76"/>
      <c r="AO4" s="76"/>
      <c r="AP4" s="76"/>
      <c r="AQ4" s="76"/>
      <c r="AR4" s="76"/>
    </row>
    <row r="5" spans="1:44" ht="83.25" customHeight="1">
      <c r="A5" s="61">
        <v>1</v>
      </c>
      <c r="B5" s="61" t="s">
        <v>35</v>
      </c>
      <c r="C5" s="61" t="s">
        <v>25</v>
      </c>
      <c r="D5" s="61" t="s">
        <v>0</v>
      </c>
      <c r="E5" s="61" t="s">
        <v>6</v>
      </c>
      <c r="F5" s="63" t="s">
        <v>23</v>
      </c>
      <c r="G5" s="61">
        <v>1600</v>
      </c>
      <c r="H5" s="61">
        <v>90000</v>
      </c>
      <c r="I5" s="61">
        <f>G5*H5</f>
        <v>144000000</v>
      </c>
      <c r="J5" s="55"/>
      <c r="K5" s="55"/>
      <c r="L5" s="56"/>
      <c r="M5" s="56"/>
      <c r="N5" s="57"/>
      <c r="O5" s="57"/>
      <c r="P5" s="57"/>
      <c r="Q5" s="57"/>
      <c r="R5" s="57"/>
      <c r="S5" s="57"/>
      <c r="T5" s="57"/>
      <c r="U5" s="58"/>
      <c r="V5" s="58"/>
      <c r="W5" s="58"/>
      <c r="X5" s="58"/>
      <c r="Y5" s="58"/>
      <c r="Z5" s="58"/>
      <c r="AA5" s="58"/>
      <c r="AB5" s="58"/>
      <c r="AC5" s="58"/>
      <c r="AD5" s="58"/>
      <c r="AE5" s="58"/>
      <c r="AF5" s="58"/>
      <c r="AG5" s="58"/>
      <c r="AH5" s="58"/>
      <c r="AI5" s="58">
        <f t="shared" ref="AI5" si="0">SUM(U5:AH5)</f>
        <v>0</v>
      </c>
      <c r="AJ5" s="57"/>
      <c r="AK5" s="57"/>
      <c r="AL5" s="57"/>
      <c r="AM5" s="59"/>
      <c r="AN5" s="57"/>
      <c r="AO5" s="57"/>
      <c r="AP5" s="57"/>
      <c r="AQ5" s="57"/>
      <c r="AR5" s="57"/>
    </row>
    <row r="6" spans="1:44" ht="61.5" customHeight="1">
      <c r="A6" s="61">
        <v>2</v>
      </c>
      <c r="B6" s="61" t="s">
        <v>36</v>
      </c>
      <c r="C6" s="61" t="s">
        <v>30</v>
      </c>
      <c r="D6" s="61" t="s">
        <v>31</v>
      </c>
      <c r="E6" s="61" t="s">
        <v>27</v>
      </c>
      <c r="F6" s="63" t="s">
        <v>32</v>
      </c>
      <c r="G6" s="61">
        <v>10000</v>
      </c>
      <c r="H6" s="61">
        <v>5720</v>
      </c>
      <c r="I6" s="61">
        <f t="shared" ref="I6:I19" si="1">G6*H6</f>
        <v>57200000</v>
      </c>
      <c r="J6" s="55"/>
      <c r="K6" s="55"/>
      <c r="L6" s="56"/>
      <c r="M6" s="56"/>
      <c r="N6" s="57"/>
      <c r="O6" s="57"/>
      <c r="P6" s="57"/>
      <c r="Q6" s="57"/>
      <c r="R6" s="57"/>
      <c r="S6" s="57"/>
      <c r="T6" s="57"/>
      <c r="U6" s="58"/>
      <c r="V6" s="58"/>
      <c r="W6" s="58"/>
      <c r="X6" s="58"/>
      <c r="Y6" s="58"/>
      <c r="Z6" s="58"/>
      <c r="AA6" s="58"/>
      <c r="AB6" s="58"/>
      <c r="AC6" s="58"/>
      <c r="AD6" s="58"/>
      <c r="AE6" s="58"/>
      <c r="AF6" s="58"/>
      <c r="AG6" s="58"/>
      <c r="AH6" s="58"/>
      <c r="AI6" s="58">
        <f t="shared" ref="AI6:AI19" si="2">SUM(U6:AH6)</f>
        <v>0</v>
      </c>
      <c r="AJ6" s="57"/>
      <c r="AK6" s="57"/>
      <c r="AL6" s="57"/>
      <c r="AM6" s="59"/>
      <c r="AN6" s="57"/>
      <c r="AO6" s="57"/>
      <c r="AP6" s="57"/>
      <c r="AQ6" s="57"/>
      <c r="AR6" s="57"/>
    </row>
    <row r="7" spans="1:44" ht="18" customHeight="1">
      <c r="A7" s="61">
        <v>3</v>
      </c>
      <c r="B7" s="61" t="s">
        <v>37</v>
      </c>
      <c r="C7" s="61" t="s">
        <v>1</v>
      </c>
      <c r="D7" s="61" t="s">
        <v>0</v>
      </c>
      <c r="E7" s="61" t="s">
        <v>27</v>
      </c>
      <c r="F7" s="63" t="s">
        <v>21</v>
      </c>
      <c r="G7" s="61">
        <v>320000</v>
      </c>
      <c r="H7" s="61">
        <v>1600</v>
      </c>
      <c r="I7" s="61">
        <f t="shared" si="1"/>
        <v>512000000</v>
      </c>
      <c r="J7" s="55"/>
      <c r="K7" s="55"/>
      <c r="L7" s="56"/>
      <c r="M7" s="56"/>
      <c r="N7" s="57"/>
      <c r="O7" s="57"/>
      <c r="P7" s="57"/>
      <c r="Q7" s="57"/>
      <c r="R7" s="57"/>
      <c r="S7" s="57"/>
      <c r="T7" s="57"/>
      <c r="U7" s="58"/>
      <c r="V7" s="58"/>
      <c r="W7" s="58"/>
      <c r="X7" s="58"/>
      <c r="Y7" s="58"/>
      <c r="Z7" s="58"/>
      <c r="AA7" s="58"/>
      <c r="AB7" s="58"/>
      <c r="AC7" s="58"/>
      <c r="AD7" s="58"/>
      <c r="AE7" s="58"/>
      <c r="AF7" s="58"/>
      <c r="AG7" s="58"/>
      <c r="AH7" s="58"/>
      <c r="AI7" s="58">
        <f t="shared" si="2"/>
        <v>0</v>
      </c>
      <c r="AJ7" s="57"/>
      <c r="AK7" s="57"/>
      <c r="AL7" s="57"/>
      <c r="AM7" s="59"/>
      <c r="AN7" s="57"/>
      <c r="AO7" s="57"/>
      <c r="AP7" s="57"/>
      <c r="AQ7" s="57"/>
      <c r="AR7" s="57"/>
    </row>
    <row r="8" spans="1:44" ht="71.25" customHeight="1">
      <c r="A8" s="61">
        <v>4</v>
      </c>
      <c r="B8" s="61" t="s">
        <v>38</v>
      </c>
      <c r="C8" s="61" t="s">
        <v>9</v>
      </c>
      <c r="D8" s="61" t="s">
        <v>0</v>
      </c>
      <c r="E8" s="61" t="s">
        <v>27</v>
      </c>
      <c r="F8" s="63" t="s">
        <v>21</v>
      </c>
      <c r="G8" s="61">
        <v>1600000</v>
      </c>
      <c r="H8" s="61">
        <v>1000</v>
      </c>
      <c r="I8" s="61">
        <f t="shared" si="1"/>
        <v>1600000000</v>
      </c>
      <c r="J8" s="55"/>
      <c r="K8" s="55"/>
      <c r="L8" s="56"/>
      <c r="M8" s="56"/>
      <c r="N8" s="57"/>
      <c r="O8" s="57"/>
      <c r="P8" s="57"/>
      <c r="Q8" s="57"/>
      <c r="R8" s="57"/>
      <c r="S8" s="57"/>
      <c r="T8" s="57"/>
      <c r="U8" s="58"/>
      <c r="V8" s="58"/>
      <c r="W8" s="58"/>
      <c r="X8" s="58"/>
      <c r="Y8" s="58"/>
      <c r="Z8" s="58"/>
      <c r="AA8" s="58"/>
      <c r="AB8" s="58"/>
      <c r="AC8" s="58"/>
      <c r="AD8" s="58"/>
      <c r="AE8" s="58"/>
      <c r="AF8" s="58"/>
      <c r="AG8" s="58"/>
      <c r="AH8" s="58"/>
      <c r="AI8" s="58">
        <f t="shared" si="2"/>
        <v>0</v>
      </c>
      <c r="AJ8" s="57"/>
      <c r="AK8" s="57"/>
      <c r="AL8" s="57"/>
      <c r="AM8" s="59"/>
      <c r="AN8" s="57"/>
      <c r="AO8" s="57"/>
      <c r="AP8" s="57"/>
      <c r="AQ8" s="57"/>
      <c r="AR8" s="57"/>
    </row>
    <row r="9" spans="1:44" ht="17.25" customHeight="1">
      <c r="A9" s="61">
        <v>5</v>
      </c>
      <c r="B9" s="61" t="s">
        <v>39</v>
      </c>
      <c r="C9" s="61" t="s">
        <v>11</v>
      </c>
      <c r="D9" s="61" t="s">
        <v>0</v>
      </c>
      <c r="E9" s="61" t="s">
        <v>27</v>
      </c>
      <c r="F9" s="63" t="s">
        <v>21</v>
      </c>
      <c r="G9" s="61">
        <v>70000</v>
      </c>
      <c r="H9" s="61">
        <v>16000</v>
      </c>
      <c r="I9" s="61">
        <f t="shared" si="1"/>
        <v>1120000000</v>
      </c>
      <c r="J9" s="55"/>
      <c r="K9" s="55"/>
      <c r="L9" s="56"/>
      <c r="M9" s="56"/>
      <c r="N9" s="57"/>
      <c r="O9" s="57"/>
      <c r="P9" s="57"/>
      <c r="Q9" s="57"/>
      <c r="R9" s="57"/>
      <c r="S9" s="57"/>
      <c r="T9" s="57"/>
      <c r="U9" s="58"/>
      <c r="V9" s="58"/>
      <c r="W9" s="58"/>
      <c r="X9" s="58"/>
      <c r="Y9" s="58"/>
      <c r="Z9" s="58"/>
      <c r="AA9" s="58"/>
      <c r="AB9" s="58"/>
      <c r="AC9" s="58"/>
      <c r="AD9" s="58"/>
      <c r="AE9" s="58"/>
      <c r="AF9" s="58"/>
      <c r="AG9" s="58"/>
      <c r="AH9" s="58"/>
      <c r="AI9" s="58">
        <f t="shared" si="2"/>
        <v>0</v>
      </c>
      <c r="AJ9" s="57"/>
      <c r="AK9" s="57"/>
      <c r="AL9" s="57"/>
      <c r="AM9" s="59"/>
      <c r="AN9" s="57"/>
      <c r="AO9" s="57"/>
      <c r="AP9" s="57"/>
      <c r="AQ9" s="57"/>
      <c r="AR9" s="57"/>
    </row>
    <row r="10" spans="1:44" ht="17.25" customHeight="1">
      <c r="A10" s="61">
        <v>6</v>
      </c>
      <c r="B10" s="61" t="s">
        <v>40</v>
      </c>
      <c r="C10" s="61" t="s">
        <v>4</v>
      </c>
      <c r="D10" s="61" t="s">
        <v>0</v>
      </c>
      <c r="E10" s="61" t="s">
        <v>27</v>
      </c>
      <c r="F10" s="63" t="s">
        <v>22</v>
      </c>
      <c r="G10" s="61">
        <v>320100</v>
      </c>
      <c r="H10" s="61">
        <v>552</v>
      </c>
      <c r="I10" s="61">
        <f t="shared" si="1"/>
        <v>176695200</v>
      </c>
      <c r="J10" s="55"/>
      <c r="K10" s="55"/>
      <c r="L10" s="56"/>
      <c r="M10" s="56"/>
      <c r="N10" s="57"/>
      <c r="O10" s="57"/>
      <c r="P10" s="57"/>
      <c r="Q10" s="57"/>
      <c r="R10" s="57"/>
      <c r="S10" s="57"/>
      <c r="T10" s="57"/>
      <c r="U10" s="58"/>
      <c r="V10" s="58"/>
      <c r="W10" s="58"/>
      <c r="X10" s="58"/>
      <c r="Y10" s="58"/>
      <c r="Z10" s="58"/>
      <c r="AA10" s="58"/>
      <c r="AB10" s="58"/>
      <c r="AC10" s="58"/>
      <c r="AD10" s="58"/>
      <c r="AE10" s="58"/>
      <c r="AF10" s="58"/>
      <c r="AG10" s="58"/>
      <c r="AH10" s="58"/>
      <c r="AI10" s="58">
        <f t="shared" si="2"/>
        <v>0</v>
      </c>
      <c r="AJ10" s="57"/>
      <c r="AK10" s="57"/>
      <c r="AL10" s="57"/>
      <c r="AM10" s="59"/>
      <c r="AN10" s="57"/>
      <c r="AO10" s="57"/>
      <c r="AP10" s="57"/>
      <c r="AQ10" s="57"/>
      <c r="AR10" s="57"/>
    </row>
    <row r="11" spans="1:44" ht="30" customHeight="1">
      <c r="A11" s="61">
        <v>7</v>
      </c>
      <c r="B11" s="61" t="s">
        <v>41</v>
      </c>
      <c r="C11" s="61" t="s">
        <v>10</v>
      </c>
      <c r="D11" s="61" t="s">
        <v>0</v>
      </c>
      <c r="E11" s="61" t="s">
        <v>27</v>
      </c>
      <c r="F11" s="63" t="s">
        <v>22</v>
      </c>
      <c r="G11" s="61">
        <v>1600300</v>
      </c>
      <c r="H11" s="61">
        <v>750</v>
      </c>
      <c r="I11" s="61">
        <f t="shared" si="1"/>
        <v>1200225000</v>
      </c>
      <c r="J11" s="55"/>
      <c r="K11" s="55"/>
      <c r="L11" s="56"/>
      <c r="M11" s="56"/>
      <c r="N11" s="57"/>
      <c r="O11" s="57"/>
      <c r="P11" s="57"/>
      <c r="Q11" s="57"/>
      <c r="R11" s="57"/>
      <c r="S11" s="57"/>
      <c r="T11" s="57"/>
      <c r="U11" s="58"/>
      <c r="V11" s="58"/>
      <c r="W11" s="58"/>
      <c r="X11" s="58"/>
      <c r="Y11" s="58"/>
      <c r="Z11" s="58"/>
      <c r="AA11" s="58"/>
      <c r="AB11" s="58"/>
      <c r="AC11" s="58"/>
      <c r="AD11" s="58"/>
      <c r="AE11" s="58"/>
      <c r="AF11" s="58"/>
      <c r="AG11" s="58"/>
      <c r="AH11" s="58"/>
      <c r="AI11" s="58">
        <f t="shared" si="2"/>
        <v>0</v>
      </c>
      <c r="AJ11" s="57"/>
      <c r="AK11" s="57"/>
      <c r="AL11" s="57"/>
      <c r="AM11" s="59"/>
      <c r="AN11" s="57"/>
      <c r="AO11" s="57"/>
      <c r="AP11" s="57"/>
      <c r="AQ11" s="57"/>
      <c r="AR11" s="57"/>
    </row>
    <row r="12" spans="1:44" ht="30" customHeight="1">
      <c r="A12" s="61">
        <v>8</v>
      </c>
      <c r="B12" s="61" t="s">
        <v>42</v>
      </c>
      <c r="C12" s="61" t="s">
        <v>5</v>
      </c>
      <c r="D12" s="61" t="s">
        <v>0</v>
      </c>
      <c r="E12" s="61" t="s">
        <v>27</v>
      </c>
      <c r="F12" s="63" t="s">
        <v>21</v>
      </c>
      <c r="G12" s="61">
        <v>200000</v>
      </c>
      <c r="H12" s="61">
        <v>1260</v>
      </c>
      <c r="I12" s="61">
        <f t="shared" si="1"/>
        <v>252000000</v>
      </c>
      <c r="J12" s="55"/>
      <c r="K12" s="55"/>
      <c r="L12" s="56"/>
      <c r="M12" s="56"/>
      <c r="N12" s="57"/>
      <c r="O12" s="57"/>
      <c r="P12" s="57"/>
      <c r="Q12" s="57"/>
      <c r="R12" s="57"/>
      <c r="S12" s="57"/>
      <c r="T12" s="57"/>
      <c r="U12" s="58"/>
      <c r="V12" s="58"/>
      <c r="W12" s="58"/>
      <c r="X12" s="58"/>
      <c r="Y12" s="58"/>
      <c r="Z12" s="58"/>
      <c r="AA12" s="58"/>
      <c r="AB12" s="58"/>
      <c r="AC12" s="58"/>
      <c r="AD12" s="58"/>
      <c r="AE12" s="58"/>
      <c r="AF12" s="58"/>
      <c r="AG12" s="58"/>
      <c r="AH12" s="58"/>
      <c r="AI12" s="58">
        <f t="shared" si="2"/>
        <v>0</v>
      </c>
      <c r="AJ12" s="57"/>
      <c r="AK12" s="57"/>
      <c r="AL12" s="57"/>
      <c r="AM12" s="59"/>
      <c r="AN12" s="57"/>
      <c r="AO12" s="57"/>
      <c r="AP12" s="57"/>
      <c r="AQ12" s="57"/>
      <c r="AR12" s="57"/>
    </row>
    <row r="13" spans="1:44" ht="59.25" customHeight="1">
      <c r="A13" s="61">
        <v>9</v>
      </c>
      <c r="B13" s="61" t="s">
        <v>43</v>
      </c>
      <c r="C13" s="61" t="s">
        <v>2</v>
      </c>
      <c r="D13" s="61" t="s">
        <v>0</v>
      </c>
      <c r="E13" s="61" t="s">
        <v>27</v>
      </c>
      <c r="F13" s="63" t="s">
        <v>22</v>
      </c>
      <c r="G13" s="61">
        <v>100000</v>
      </c>
      <c r="H13" s="61">
        <v>5000</v>
      </c>
      <c r="I13" s="61">
        <f t="shared" si="1"/>
        <v>500000000</v>
      </c>
      <c r="J13" s="55"/>
      <c r="K13" s="55"/>
      <c r="L13" s="56"/>
      <c r="M13" s="56"/>
      <c r="N13" s="57"/>
      <c r="O13" s="57"/>
      <c r="P13" s="57"/>
      <c r="Q13" s="57"/>
      <c r="R13" s="57"/>
      <c r="S13" s="57"/>
      <c r="T13" s="57"/>
      <c r="U13" s="58"/>
      <c r="V13" s="58"/>
      <c r="W13" s="58"/>
      <c r="X13" s="58"/>
      <c r="Y13" s="58"/>
      <c r="Z13" s="58"/>
      <c r="AA13" s="58"/>
      <c r="AB13" s="58"/>
      <c r="AC13" s="58"/>
      <c r="AD13" s="58"/>
      <c r="AE13" s="58"/>
      <c r="AF13" s="58"/>
      <c r="AG13" s="58"/>
      <c r="AH13" s="58"/>
      <c r="AI13" s="58">
        <f t="shared" si="2"/>
        <v>0</v>
      </c>
      <c r="AJ13" s="57"/>
      <c r="AK13" s="57"/>
      <c r="AL13" s="57"/>
      <c r="AM13" s="59"/>
      <c r="AN13" s="57"/>
      <c r="AO13" s="57"/>
      <c r="AP13" s="57"/>
      <c r="AQ13" s="57"/>
      <c r="AR13" s="57"/>
    </row>
    <row r="14" spans="1:44" ht="17.25" customHeight="1">
      <c r="A14" s="61">
        <v>10</v>
      </c>
      <c r="B14" s="61" t="s">
        <v>44</v>
      </c>
      <c r="C14" s="61" t="s">
        <v>7</v>
      </c>
      <c r="D14" s="61" t="s">
        <v>0</v>
      </c>
      <c r="E14" s="61" t="s">
        <v>6</v>
      </c>
      <c r="F14" s="63" t="s">
        <v>23</v>
      </c>
      <c r="G14" s="61">
        <v>1600</v>
      </c>
      <c r="H14" s="61">
        <v>90000</v>
      </c>
      <c r="I14" s="61">
        <f t="shared" si="1"/>
        <v>144000000</v>
      </c>
      <c r="J14" s="55"/>
      <c r="K14" s="55"/>
      <c r="L14" s="56"/>
      <c r="M14" s="56"/>
      <c r="N14" s="57"/>
      <c r="O14" s="57"/>
      <c r="P14" s="57"/>
      <c r="Q14" s="57"/>
      <c r="R14" s="57"/>
      <c r="S14" s="57"/>
      <c r="T14" s="57"/>
      <c r="U14" s="58"/>
      <c r="V14" s="58"/>
      <c r="W14" s="58"/>
      <c r="X14" s="58"/>
      <c r="Y14" s="58"/>
      <c r="Z14" s="58"/>
      <c r="AA14" s="58"/>
      <c r="AB14" s="58"/>
      <c r="AC14" s="58"/>
      <c r="AD14" s="58"/>
      <c r="AE14" s="58"/>
      <c r="AF14" s="58"/>
      <c r="AG14" s="58"/>
      <c r="AH14" s="58"/>
      <c r="AI14" s="58">
        <f t="shared" si="2"/>
        <v>0</v>
      </c>
      <c r="AJ14" s="57"/>
      <c r="AK14" s="57"/>
      <c r="AL14" s="57"/>
      <c r="AM14" s="59"/>
      <c r="AN14" s="57"/>
      <c r="AO14" s="57"/>
      <c r="AP14" s="57"/>
      <c r="AQ14" s="57"/>
      <c r="AR14" s="57"/>
    </row>
    <row r="15" spans="1:44" ht="17.25" customHeight="1">
      <c r="A15" s="61">
        <v>11</v>
      </c>
      <c r="B15" s="61" t="s">
        <v>45</v>
      </c>
      <c r="C15" s="61" t="s">
        <v>12</v>
      </c>
      <c r="D15" s="61" t="s">
        <v>0</v>
      </c>
      <c r="E15" s="61" t="s">
        <v>27</v>
      </c>
      <c r="F15" s="63" t="s">
        <v>21</v>
      </c>
      <c r="G15" s="61">
        <v>480000</v>
      </c>
      <c r="H15" s="61">
        <v>580</v>
      </c>
      <c r="I15" s="61">
        <f t="shared" si="1"/>
        <v>278400000</v>
      </c>
      <c r="J15" s="55"/>
      <c r="K15" s="55"/>
      <c r="L15" s="56"/>
      <c r="M15" s="56"/>
      <c r="N15" s="57"/>
      <c r="O15" s="57"/>
      <c r="P15" s="57"/>
      <c r="Q15" s="57"/>
      <c r="R15" s="57"/>
      <c r="S15" s="57"/>
      <c r="T15" s="57"/>
      <c r="U15" s="58"/>
      <c r="V15" s="58"/>
      <c r="W15" s="58"/>
      <c r="X15" s="58"/>
      <c r="Y15" s="58"/>
      <c r="Z15" s="58"/>
      <c r="AA15" s="58"/>
      <c r="AB15" s="58"/>
      <c r="AC15" s="58"/>
      <c r="AD15" s="58"/>
      <c r="AE15" s="58"/>
      <c r="AF15" s="58"/>
      <c r="AG15" s="58"/>
      <c r="AH15" s="58"/>
      <c r="AI15" s="58">
        <f t="shared" si="2"/>
        <v>0</v>
      </c>
      <c r="AJ15" s="57"/>
      <c r="AK15" s="57"/>
      <c r="AL15" s="57"/>
      <c r="AM15" s="59"/>
      <c r="AN15" s="57"/>
      <c r="AO15" s="57"/>
      <c r="AP15" s="57"/>
      <c r="AQ15" s="57"/>
      <c r="AR15" s="57"/>
    </row>
    <row r="16" spans="1:44" ht="17.25" customHeight="1">
      <c r="A16" s="61">
        <v>12</v>
      </c>
      <c r="B16" s="61" t="s">
        <v>46</v>
      </c>
      <c r="C16" s="61" t="s">
        <v>13</v>
      </c>
      <c r="D16" s="61" t="s">
        <v>0</v>
      </c>
      <c r="E16" s="61" t="s">
        <v>28</v>
      </c>
      <c r="F16" s="63" t="s">
        <v>24</v>
      </c>
      <c r="G16" s="61">
        <v>10000</v>
      </c>
      <c r="H16" s="61">
        <v>6000</v>
      </c>
      <c r="I16" s="61">
        <f t="shared" si="1"/>
        <v>60000000</v>
      </c>
      <c r="J16" s="55"/>
      <c r="K16" s="55"/>
      <c r="L16" s="56"/>
      <c r="M16" s="56"/>
      <c r="N16" s="57"/>
      <c r="O16" s="57"/>
      <c r="P16" s="57"/>
      <c r="Q16" s="57"/>
      <c r="R16" s="57"/>
      <c r="S16" s="57"/>
      <c r="T16" s="57"/>
      <c r="U16" s="58"/>
      <c r="V16" s="58"/>
      <c r="W16" s="58"/>
      <c r="X16" s="58"/>
      <c r="Y16" s="58"/>
      <c r="Z16" s="58"/>
      <c r="AA16" s="58"/>
      <c r="AB16" s="58"/>
      <c r="AC16" s="58"/>
      <c r="AD16" s="58"/>
      <c r="AE16" s="58"/>
      <c r="AF16" s="58"/>
      <c r="AG16" s="58"/>
      <c r="AH16" s="58"/>
      <c r="AI16" s="58">
        <f t="shared" si="2"/>
        <v>0</v>
      </c>
      <c r="AJ16" s="57"/>
      <c r="AK16" s="57"/>
      <c r="AL16" s="57"/>
      <c r="AM16" s="59"/>
      <c r="AN16" s="57"/>
      <c r="AO16" s="57"/>
      <c r="AP16" s="57"/>
      <c r="AQ16" s="57"/>
      <c r="AR16" s="57"/>
    </row>
    <row r="17" spans="1:44" ht="60" customHeight="1">
      <c r="A17" s="61">
        <v>13</v>
      </c>
      <c r="B17" s="61" t="s">
        <v>47</v>
      </c>
      <c r="C17" s="61" t="s">
        <v>3</v>
      </c>
      <c r="D17" s="61" t="s">
        <v>0</v>
      </c>
      <c r="E17" s="61" t="s">
        <v>6</v>
      </c>
      <c r="F17" s="63" t="s">
        <v>23</v>
      </c>
      <c r="G17" s="61">
        <v>1600</v>
      </c>
      <c r="H17" s="61">
        <v>90000</v>
      </c>
      <c r="I17" s="61">
        <f t="shared" si="1"/>
        <v>144000000</v>
      </c>
      <c r="J17" s="55"/>
      <c r="K17" s="55"/>
      <c r="L17" s="56"/>
      <c r="M17" s="56"/>
      <c r="N17" s="57"/>
      <c r="O17" s="57"/>
      <c r="P17" s="57"/>
      <c r="Q17" s="57"/>
      <c r="R17" s="57"/>
      <c r="S17" s="57"/>
      <c r="T17" s="57"/>
      <c r="U17" s="58"/>
      <c r="V17" s="58"/>
      <c r="W17" s="58"/>
      <c r="X17" s="58"/>
      <c r="Y17" s="58"/>
      <c r="Z17" s="58"/>
      <c r="AA17" s="58"/>
      <c r="AB17" s="58"/>
      <c r="AC17" s="58"/>
      <c r="AD17" s="58"/>
      <c r="AE17" s="58"/>
      <c r="AF17" s="58"/>
      <c r="AG17" s="58"/>
      <c r="AH17" s="58"/>
      <c r="AI17" s="58">
        <f t="shared" si="2"/>
        <v>0</v>
      </c>
      <c r="AJ17" s="57"/>
      <c r="AK17" s="57"/>
      <c r="AL17" s="57"/>
      <c r="AM17" s="59"/>
      <c r="AN17" s="57"/>
      <c r="AO17" s="57"/>
      <c r="AP17" s="57"/>
      <c r="AQ17" s="57"/>
      <c r="AR17" s="57"/>
    </row>
    <row r="18" spans="1:44" ht="84" customHeight="1">
      <c r="A18" s="61">
        <v>14</v>
      </c>
      <c r="B18" s="61" t="s">
        <v>48</v>
      </c>
      <c r="C18" s="61" t="s">
        <v>8</v>
      </c>
      <c r="D18" s="61" t="s">
        <v>0</v>
      </c>
      <c r="E18" s="61" t="s">
        <v>27</v>
      </c>
      <c r="F18" s="63" t="s">
        <v>21</v>
      </c>
      <c r="G18" s="61">
        <v>20000</v>
      </c>
      <c r="H18" s="61">
        <v>180</v>
      </c>
      <c r="I18" s="61">
        <f t="shared" si="1"/>
        <v>3600000</v>
      </c>
      <c r="J18" s="55"/>
      <c r="K18" s="55"/>
      <c r="L18" s="56"/>
      <c r="M18" s="56"/>
      <c r="N18" s="57"/>
      <c r="O18" s="57"/>
      <c r="P18" s="57"/>
      <c r="Q18" s="57"/>
      <c r="R18" s="57"/>
      <c r="S18" s="57"/>
      <c r="T18" s="57"/>
      <c r="U18" s="58"/>
      <c r="V18" s="58"/>
      <c r="W18" s="58"/>
      <c r="X18" s="58"/>
      <c r="Y18" s="58"/>
      <c r="Z18" s="58"/>
      <c r="AA18" s="58"/>
      <c r="AB18" s="58"/>
      <c r="AC18" s="58"/>
      <c r="AD18" s="58"/>
      <c r="AE18" s="58"/>
      <c r="AF18" s="58"/>
      <c r="AG18" s="58"/>
      <c r="AH18" s="58"/>
      <c r="AI18" s="58">
        <f t="shared" si="2"/>
        <v>0</v>
      </c>
      <c r="AJ18" s="57"/>
      <c r="AK18" s="57"/>
      <c r="AL18" s="57"/>
      <c r="AM18" s="59"/>
      <c r="AN18" s="57"/>
      <c r="AO18" s="57"/>
      <c r="AP18" s="57"/>
      <c r="AQ18" s="57"/>
      <c r="AR18" s="57"/>
    </row>
    <row r="19" spans="1:44" ht="75">
      <c r="A19" s="61">
        <v>15</v>
      </c>
      <c r="B19" s="61" t="s">
        <v>49</v>
      </c>
      <c r="C19" s="61" t="s">
        <v>26</v>
      </c>
      <c r="D19" s="61" t="s">
        <v>0</v>
      </c>
      <c r="E19" s="61" t="s">
        <v>27</v>
      </c>
      <c r="F19" s="63" t="s">
        <v>24</v>
      </c>
      <c r="G19" s="61">
        <v>50000</v>
      </c>
      <c r="H19" s="61">
        <v>12000</v>
      </c>
      <c r="I19" s="61">
        <f t="shared" si="1"/>
        <v>600000000</v>
      </c>
      <c r="J19" s="55"/>
      <c r="K19" s="55"/>
      <c r="L19" s="56"/>
      <c r="M19" s="56"/>
      <c r="N19" s="57"/>
      <c r="O19" s="57"/>
      <c r="P19" s="57"/>
      <c r="Q19" s="57"/>
      <c r="R19" s="57"/>
      <c r="S19" s="57"/>
      <c r="T19" s="57"/>
      <c r="U19" s="58"/>
      <c r="V19" s="58"/>
      <c r="W19" s="58"/>
      <c r="X19" s="58"/>
      <c r="Y19" s="58"/>
      <c r="Z19" s="58"/>
      <c r="AA19" s="58"/>
      <c r="AB19" s="58"/>
      <c r="AC19" s="58"/>
      <c r="AD19" s="58"/>
      <c r="AE19" s="58"/>
      <c r="AF19" s="58"/>
      <c r="AG19" s="58"/>
      <c r="AH19" s="58"/>
      <c r="AI19" s="58">
        <f t="shared" si="2"/>
        <v>0</v>
      </c>
      <c r="AJ19" s="57"/>
      <c r="AK19" s="57"/>
      <c r="AL19" s="57"/>
      <c r="AM19" s="59"/>
      <c r="AN19" s="57"/>
      <c r="AO19" s="57"/>
      <c r="AP19" s="57"/>
      <c r="AQ19" s="57"/>
      <c r="AR19" s="57"/>
    </row>
    <row r="20" spans="1:44" ht="18.75" customHeight="1">
      <c r="B20" s="67"/>
      <c r="C20" s="68" t="s">
        <v>173</v>
      </c>
      <c r="D20" s="64"/>
      <c r="E20" s="64"/>
      <c r="F20" s="65"/>
      <c r="G20" s="66"/>
      <c r="H20" s="66"/>
      <c r="I20" s="66"/>
    </row>
  </sheetData>
  <sheetProtection password="E04D" sheet="1" objects="1" scenarios="1" autoFilter="0"/>
  <autoFilter ref="A3:AR4"/>
  <mergeCells count="47">
    <mergeCell ref="AQ3:AQ4"/>
    <mergeCell ref="AR3:AR4"/>
    <mergeCell ref="A3:A4"/>
    <mergeCell ref="B3:B4"/>
    <mergeCell ref="C3:C4"/>
    <mergeCell ref="D3:D4"/>
    <mergeCell ref="E3:E4"/>
    <mergeCell ref="F3:F4"/>
    <mergeCell ref="G3:G4"/>
    <mergeCell ref="AL3:AL4"/>
    <mergeCell ref="AM3:AM4"/>
    <mergeCell ref="AN3:AN4"/>
    <mergeCell ref="AO3:AO4"/>
    <mergeCell ref="AP3:AP4"/>
    <mergeCell ref="AG3:AG4"/>
    <mergeCell ref="K3:K4"/>
    <mergeCell ref="AA3:AA4"/>
    <mergeCell ref="AH3:AH4"/>
    <mergeCell ref="AI3:AI4"/>
    <mergeCell ref="AJ3:AJ4"/>
    <mergeCell ref="AK3:AK4"/>
    <mergeCell ref="AB3:AB4"/>
    <mergeCell ref="AC3:AC4"/>
    <mergeCell ref="AD3:AD4"/>
    <mergeCell ref="AE3:AE4"/>
    <mergeCell ref="AF3:AF4"/>
    <mergeCell ref="V3:V4"/>
    <mergeCell ref="W3:W4"/>
    <mergeCell ref="X3:X4"/>
    <mergeCell ref="Y3:Y4"/>
    <mergeCell ref="Z3:Z4"/>
    <mergeCell ref="H3:H4"/>
    <mergeCell ref="I3:I4"/>
    <mergeCell ref="A1:I1"/>
    <mergeCell ref="A2:I2"/>
    <mergeCell ref="J2:AR2"/>
    <mergeCell ref="J3:J4"/>
    <mergeCell ref="L3:L4"/>
    <mergeCell ref="M3:M4"/>
    <mergeCell ref="N3:N4"/>
    <mergeCell ref="O3:O4"/>
    <mergeCell ref="P3:P4"/>
    <mergeCell ref="Q3:Q4"/>
    <mergeCell ref="R3:R4"/>
    <mergeCell ref="S3:S4"/>
    <mergeCell ref="T3:T4"/>
    <mergeCell ref="U3:U4"/>
  </mergeCells>
  <phoneticPr fontId="20" type="noConversion"/>
  <dataValidations count="10">
    <dataValidation type="list" allowBlank="1" showInputMessage="1" showErrorMessage="1" errorTitle="Thong bao" error="Ban da nhap sai diem. Vui long xem lai sheet 'Bang diem ky thuat'" sqref="X5:X19">
      <formula1>"10,9,8"</formula1>
    </dataValidation>
    <dataValidation type="list" allowBlank="1" showInputMessage="1" showErrorMessage="1" errorTitle="Thong bao" error="Ban da nhap sai diem. Vui long xem lai sheet 'Bang diem ky thuat'" sqref="U5:U19">
      <formula1>"25,24,23,22,21,20"</formula1>
    </dataValidation>
    <dataValidation type="list" allowBlank="1" showInputMessage="1" showErrorMessage="1" errorTitle="Thong bao" error="Ban da nhap sai diem. Vui long xem lai sheet 'Bang diem ky thuat'" sqref="V5:V19">
      <formula1>"10,6,0"</formula1>
    </dataValidation>
    <dataValidation type="list" allowBlank="1" showInputMessage="1" showErrorMessage="1" errorTitle="Thong bao" error="Ban da nhap sai diem. Vui long xem lai sheet 'Bang diem ky thuat'" sqref="W5:W19">
      <formula1>"10,9,6,0"</formula1>
    </dataValidation>
    <dataValidation type="list" allowBlank="1" showInputMessage="1" showErrorMessage="1" errorTitle="Thong bao" error="Ban da nhap sai diem. Vui long xem lai sheet 'Bang diem ky thuat'" sqref="AE5:AE19">
      <formula1>"8,7,6,5"</formula1>
    </dataValidation>
    <dataValidation type="list" allowBlank="1" showInputMessage="1" showErrorMessage="1" errorTitle="Thong bao" error="Ban da nhap sai diem. Vui long xem lai sheet 'Bang diem ky thuat'" sqref="Y5:Y19 AB5:AC19">
      <formula1>"5,4,3"</formula1>
    </dataValidation>
    <dataValidation type="list" allowBlank="1" showInputMessage="1" showErrorMessage="1" errorTitle="Thong bao" error="Ban da nhap sai diem. Vui long xem lai sheet 'Bang diem ky thuat'" sqref="Z5:Z19">
      <formula1>"5,3"</formula1>
    </dataValidation>
    <dataValidation type="list" allowBlank="1" showInputMessage="1" showErrorMessage="1" errorTitle="Thong bao" error="Ban da nhap sai diem. Vui long xem lai sheet 'Bang diem ky thuat'" sqref="AD5:AD19">
      <formula1>"3,0"</formula1>
    </dataValidation>
    <dataValidation type="list" allowBlank="1" showInputMessage="1" showErrorMessage="1" errorTitle="Thong bao" error="Ban da nhap sai diem. Vui long xem lai sheet 'Bang diem ky thuat'" sqref="AF5:AH19">
      <formula1>"3,2"</formula1>
    </dataValidation>
    <dataValidation type="list" allowBlank="1" showInputMessage="1" showErrorMessage="1" errorTitle="Thong bao" error="Ban da nhap sai diem. Vui long xem lai sheet 'Bang diem ky thuat'" sqref="AA5:AA19">
      <formula1>"5,3,0"</formula1>
    </dataValidation>
  </dataValidations>
  <pageMargins left="0.35433070866141736" right="0.35433070866141736" top="0.39370078740157483" bottom="0.43307086614173229" header="0.51181102362204722" footer="0.23622047244094491"/>
  <pageSetup paperSize="9" orientation="landscape" verticalDpi="0"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40" workbookViewId="0">
      <selection activeCell="B51" sqref="B51:D51"/>
    </sheetView>
  </sheetViews>
  <sheetFormatPr defaultRowHeight="15.75"/>
  <cols>
    <col min="1" max="1" width="5.5" style="51" customWidth="1"/>
    <col min="2" max="2" width="62.25" style="1" customWidth="1"/>
    <col min="3" max="4" width="7.125" style="1" customWidth="1"/>
    <col min="5" max="256" width="9" style="1"/>
    <col min="257" max="257" width="5.5" style="1" customWidth="1"/>
    <col min="258" max="258" width="62.25" style="1" customWidth="1"/>
    <col min="259" max="260" width="7.125" style="1" customWidth="1"/>
    <col min="261" max="512" width="9" style="1"/>
    <col min="513" max="513" width="5.5" style="1" customWidth="1"/>
    <col min="514" max="514" width="62.25" style="1" customWidth="1"/>
    <col min="515" max="516" width="7.125" style="1" customWidth="1"/>
    <col min="517" max="768" width="9" style="1"/>
    <col min="769" max="769" width="5.5" style="1" customWidth="1"/>
    <col min="770" max="770" width="62.25" style="1" customWidth="1"/>
    <col min="771" max="772" width="7.125" style="1" customWidth="1"/>
    <col min="773" max="1024" width="9" style="1"/>
    <col min="1025" max="1025" width="5.5" style="1" customWidth="1"/>
    <col min="1026" max="1026" width="62.25" style="1" customWidth="1"/>
    <col min="1027" max="1028" width="7.125" style="1" customWidth="1"/>
    <col min="1029" max="1280" width="9" style="1"/>
    <col min="1281" max="1281" width="5.5" style="1" customWidth="1"/>
    <col min="1282" max="1282" width="62.25" style="1" customWidth="1"/>
    <col min="1283" max="1284" width="7.125" style="1" customWidth="1"/>
    <col min="1285" max="1536" width="9" style="1"/>
    <col min="1537" max="1537" width="5.5" style="1" customWidth="1"/>
    <col min="1538" max="1538" width="62.25" style="1" customWidth="1"/>
    <col min="1539" max="1540" width="7.125" style="1" customWidth="1"/>
    <col min="1541" max="1792" width="9" style="1"/>
    <col min="1793" max="1793" width="5.5" style="1" customWidth="1"/>
    <col min="1794" max="1794" width="62.25" style="1" customWidth="1"/>
    <col min="1795" max="1796" width="7.125" style="1" customWidth="1"/>
    <col min="1797" max="2048" width="9" style="1"/>
    <col min="2049" max="2049" width="5.5" style="1" customWidth="1"/>
    <col min="2050" max="2050" width="62.25" style="1" customWidth="1"/>
    <col min="2051" max="2052" width="7.125" style="1" customWidth="1"/>
    <col min="2053" max="2304" width="9" style="1"/>
    <col min="2305" max="2305" width="5.5" style="1" customWidth="1"/>
    <col min="2306" max="2306" width="62.25" style="1" customWidth="1"/>
    <col min="2307" max="2308" width="7.125" style="1" customWidth="1"/>
    <col min="2309" max="2560" width="9" style="1"/>
    <col min="2561" max="2561" width="5.5" style="1" customWidth="1"/>
    <col min="2562" max="2562" width="62.25" style="1" customWidth="1"/>
    <col min="2563" max="2564" width="7.125" style="1" customWidth="1"/>
    <col min="2565" max="2816" width="9" style="1"/>
    <col min="2817" max="2817" width="5.5" style="1" customWidth="1"/>
    <col min="2818" max="2818" width="62.25" style="1" customWidth="1"/>
    <col min="2819" max="2820" width="7.125" style="1" customWidth="1"/>
    <col min="2821" max="3072" width="9" style="1"/>
    <col min="3073" max="3073" width="5.5" style="1" customWidth="1"/>
    <col min="3074" max="3074" width="62.25" style="1" customWidth="1"/>
    <col min="3075" max="3076" width="7.125" style="1" customWidth="1"/>
    <col min="3077" max="3328" width="9" style="1"/>
    <col min="3329" max="3329" width="5.5" style="1" customWidth="1"/>
    <col min="3330" max="3330" width="62.25" style="1" customWidth="1"/>
    <col min="3331" max="3332" width="7.125" style="1" customWidth="1"/>
    <col min="3333" max="3584" width="9" style="1"/>
    <col min="3585" max="3585" width="5.5" style="1" customWidth="1"/>
    <col min="3586" max="3586" width="62.25" style="1" customWidth="1"/>
    <col min="3587" max="3588" width="7.125" style="1" customWidth="1"/>
    <col min="3589" max="3840" width="9" style="1"/>
    <col min="3841" max="3841" width="5.5" style="1" customWidth="1"/>
    <col min="3842" max="3842" width="62.25" style="1" customWidth="1"/>
    <col min="3843" max="3844" width="7.125" style="1" customWidth="1"/>
    <col min="3845" max="4096" width="9" style="1"/>
    <col min="4097" max="4097" width="5.5" style="1" customWidth="1"/>
    <col min="4098" max="4098" width="62.25" style="1" customWidth="1"/>
    <col min="4099" max="4100" width="7.125" style="1" customWidth="1"/>
    <col min="4101" max="4352" width="9" style="1"/>
    <col min="4353" max="4353" width="5.5" style="1" customWidth="1"/>
    <col min="4354" max="4354" width="62.25" style="1" customWidth="1"/>
    <col min="4355" max="4356" width="7.125" style="1" customWidth="1"/>
    <col min="4357" max="4608" width="9" style="1"/>
    <col min="4609" max="4609" width="5.5" style="1" customWidth="1"/>
    <col min="4610" max="4610" width="62.25" style="1" customWidth="1"/>
    <col min="4611" max="4612" width="7.125" style="1" customWidth="1"/>
    <col min="4613" max="4864" width="9" style="1"/>
    <col min="4865" max="4865" width="5.5" style="1" customWidth="1"/>
    <col min="4866" max="4866" width="62.25" style="1" customWidth="1"/>
    <col min="4867" max="4868" width="7.125" style="1" customWidth="1"/>
    <col min="4869" max="5120" width="9" style="1"/>
    <col min="5121" max="5121" width="5.5" style="1" customWidth="1"/>
    <col min="5122" max="5122" width="62.25" style="1" customWidth="1"/>
    <col min="5123" max="5124" width="7.125" style="1" customWidth="1"/>
    <col min="5125" max="5376" width="9" style="1"/>
    <col min="5377" max="5377" width="5.5" style="1" customWidth="1"/>
    <col min="5378" max="5378" width="62.25" style="1" customWidth="1"/>
    <col min="5379" max="5380" width="7.125" style="1" customWidth="1"/>
    <col min="5381" max="5632" width="9" style="1"/>
    <col min="5633" max="5633" width="5.5" style="1" customWidth="1"/>
    <col min="5634" max="5634" width="62.25" style="1" customWidth="1"/>
    <col min="5635" max="5636" width="7.125" style="1" customWidth="1"/>
    <col min="5637" max="5888" width="9" style="1"/>
    <col min="5889" max="5889" width="5.5" style="1" customWidth="1"/>
    <col min="5890" max="5890" width="62.25" style="1" customWidth="1"/>
    <col min="5891" max="5892" width="7.125" style="1" customWidth="1"/>
    <col min="5893" max="6144" width="9" style="1"/>
    <col min="6145" max="6145" width="5.5" style="1" customWidth="1"/>
    <col min="6146" max="6146" width="62.25" style="1" customWidth="1"/>
    <col min="6147" max="6148" width="7.125" style="1" customWidth="1"/>
    <col min="6149" max="6400" width="9" style="1"/>
    <col min="6401" max="6401" width="5.5" style="1" customWidth="1"/>
    <col min="6402" max="6402" width="62.25" style="1" customWidth="1"/>
    <col min="6403" max="6404" width="7.125" style="1" customWidth="1"/>
    <col min="6405" max="6656" width="9" style="1"/>
    <col min="6657" max="6657" width="5.5" style="1" customWidth="1"/>
    <col min="6658" max="6658" width="62.25" style="1" customWidth="1"/>
    <col min="6659" max="6660" width="7.125" style="1" customWidth="1"/>
    <col min="6661" max="6912" width="9" style="1"/>
    <col min="6913" max="6913" width="5.5" style="1" customWidth="1"/>
    <col min="6914" max="6914" width="62.25" style="1" customWidth="1"/>
    <col min="6915" max="6916" width="7.125" style="1" customWidth="1"/>
    <col min="6917" max="7168" width="9" style="1"/>
    <col min="7169" max="7169" width="5.5" style="1" customWidth="1"/>
    <col min="7170" max="7170" width="62.25" style="1" customWidth="1"/>
    <col min="7171" max="7172" width="7.125" style="1" customWidth="1"/>
    <col min="7173" max="7424" width="9" style="1"/>
    <col min="7425" max="7425" width="5.5" style="1" customWidth="1"/>
    <col min="7426" max="7426" width="62.25" style="1" customWidth="1"/>
    <col min="7427" max="7428" width="7.125" style="1" customWidth="1"/>
    <col min="7429" max="7680" width="9" style="1"/>
    <col min="7681" max="7681" width="5.5" style="1" customWidth="1"/>
    <col min="7682" max="7682" width="62.25" style="1" customWidth="1"/>
    <col min="7683" max="7684" width="7.125" style="1" customWidth="1"/>
    <col min="7685" max="7936" width="9" style="1"/>
    <col min="7937" max="7937" width="5.5" style="1" customWidth="1"/>
    <col min="7938" max="7938" width="62.25" style="1" customWidth="1"/>
    <col min="7939" max="7940" width="7.125" style="1" customWidth="1"/>
    <col min="7941" max="8192" width="9" style="1"/>
    <col min="8193" max="8193" width="5.5" style="1" customWidth="1"/>
    <col min="8194" max="8194" width="62.25" style="1" customWidth="1"/>
    <col min="8195" max="8196" width="7.125" style="1" customWidth="1"/>
    <col min="8197" max="8448" width="9" style="1"/>
    <col min="8449" max="8449" width="5.5" style="1" customWidth="1"/>
    <col min="8450" max="8450" width="62.25" style="1" customWidth="1"/>
    <col min="8451" max="8452" width="7.125" style="1" customWidth="1"/>
    <col min="8453" max="8704" width="9" style="1"/>
    <col min="8705" max="8705" width="5.5" style="1" customWidth="1"/>
    <col min="8706" max="8706" width="62.25" style="1" customWidth="1"/>
    <col min="8707" max="8708" width="7.125" style="1" customWidth="1"/>
    <col min="8709" max="8960" width="9" style="1"/>
    <col min="8961" max="8961" width="5.5" style="1" customWidth="1"/>
    <col min="8962" max="8962" width="62.25" style="1" customWidth="1"/>
    <col min="8963" max="8964" width="7.125" style="1" customWidth="1"/>
    <col min="8965" max="9216" width="9" style="1"/>
    <col min="9217" max="9217" width="5.5" style="1" customWidth="1"/>
    <col min="9218" max="9218" width="62.25" style="1" customWidth="1"/>
    <col min="9219" max="9220" width="7.125" style="1" customWidth="1"/>
    <col min="9221" max="9472" width="9" style="1"/>
    <col min="9473" max="9473" width="5.5" style="1" customWidth="1"/>
    <col min="9474" max="9474" width="62.25" style="1" customWidth="1"/>
    <col min="9475" max="9476" width="7.125" style="1" customWidth="1"/>
    <col min="9477" max="9728" width="9" style="1"/>
    <col min="9729" max="9729" width="5.5" style="1" customWidth="1"/>
    <col min="9730" max="9730" width="62.25" style="1" customWidth="1"/>
    <col min="9731" max="9732" width="7.125" style="1" customWidth="1"/>
    <col min="9733" max="9984" width="9" style="1"/>
    <col min="9985" max="9985" width="5.5" style="1" customWidth="1"/>
    <col min="9986" max="9986" width="62.25" style="1" customWidth="1"/>
    <col min="9987" max="9988" width="7.125" style="1" customWidth="1"/>
    <col min="9989" max="10240" width="9" style="1"/>
    <col min="10241" max="10241" width="5.5" style="1" customWidth="1"/>
    <col min="10242" max="10242" width="62.25" style="1" customWidth="1"/>
    <col min="10243" max="10244" width="7.125" style="1" customWidth="1"/>
    <col min="10245" max="10496" width="9" style="1"/>
    <col min="10497" max="10497" width="5.5" style="1" customWidth="1"/>
    <col min="10498" max="10498" width="62.25" style="1" customWidth="1"/>
    <col min="10499" max="10500" width="7.125" style="1" customWidth="1"/>
    <col min="10501" max="10752" width="9" style="1"/>
    <col min="10753" max="10753" width="5.5" style="1" customWidth="1"/>
    <col min="10754" max="10754" width="62.25" style="1" customWidth="1"/>
    <col min="10755" max="10756" width="7.125" style="1" customWidth="1"/>
    <col min="10757" max="11008" width="9" style="1"/>
    <col min="11009" max="11009" width="5.5" style="1" customWidth="1"/>
    <col min="11010" max="11010" width="62.25" style="1" customWidth="1"/>
    <col min="11011" max="11012" width="7.125" style="1" customWidth="1"/>
    <col min="11013" max="11264" width="9" style="1"/>
    <col min="11265" max="11265" width="5.5" style="1" customWidth="1"/>
    <col min="11266" max="11266" width="62.25" style="1" customWidth="1"/>
    <col min="11267" max="11268" width="7.125" style="1" customWidth="1"/>
    <col min="11269" max="11520" width="9" style="1"/>
    <col min="11521" max="11521" width="5.5" style="1" customWidth="1"/>
    <col min="11522" max="11522" width="62.25" style="1" customWidth="1"/>
    <col min="11523" max="11524" width="7.125" style="1" customWidth="1"/>
    <col min="11525" max="11776" width="9" style="1"/>
    <col min="11777" max="11777" width="5.5" style="1" customWidth="1"/>
    <col min="11778" max="11778" width="62.25" style="1" customWidth="1"/>
    <col min="11779" max="11780" width="7.125" style="1" customWidth="1"/>
    <col min="11781" max="12032" width="9" style="1"/>
    <col min="12033" max="12033" width="5.5" style="1" customWidth="1"/>
    <col min="12034" max="12034" width="62.25" style="1" customWidth="1"/>
    <col min="12035" max="12036" width="7.125" style="1" customWidth="1"/>
    <col min="12037" max="12288" width="9" style="1"/>
    <col min="12289" max="12289" width="5.5" style="1" customWidth="1"/>
    <col min="12290" max="12290" width="62.25" style="1" customWidth="1"/>
    <col min="12291" max="12292" width="7.125" style="1" customWidth="1"/>
    <col min="12293" max="12544" width="9" style="1"/>
    <col min="12545" max="12545" width="5.5" style="1" customWidth="1"/>
    <col min="12546" max="12546" width="62.25" style="1" customWidth="1"/>
    <col min="12547" max="12548" width="7.125" style="1" customWidth="1"/>
    <col min="12549" max="12800" width="9" style="1"/>
    <col min="12801" max="12801" width="5.5" style="1" customWidth="1"/>
    <col min="12802" max="12802" width="62.25" style="1" customWidth="1"/>
    <col min="12803" max="12804" width="7.125" style="1" customWidth="1"/>
    <col min="12805" max="13056" width="9" style="1"/>
    <col min="13057" max="13057" width="5.5" style="1" customWidth="1"/>
    <col min="13058" max="13058" width="62.25" style="1" customWidth="1"/>
    <col min="13059" max="13060" width="7.125" style="1" customWidth="1"/>
    <col min="13061" max="13312" width="9" style="1"/>
    <col min="13313" max="13313" width="5.5" style="1" customWidth="1"/>
    <col min="13314" max="13314" width="62.25" style="1" customWidth="1"/>
    <col min="13315" max="13316" width="7.125" style="1" customWidth="1"/>
    <col min="13317" max="13568" width="9" style="1"/>
    <col min="13569" max="13569" width="5.5" style="1" customWidth="1"/>
    <col min="13570" max="13570" width="62.25" style="1" customWidth="1"/>
    <col min="13571" max="13572" width="7.125" style="1" customWidth="1"/>
    <col min="13573" max="13824" width="9" style="1"/>
    <col min="13825" max="13825" width="5.5" style="1" customWidth="1"/>
    <col min="13826" max="13826" width="62.25" style="1" customWidth="1"/>
    <col min="13827" max="13828" width="7.125" style="1" customWidth="1"/>
    <col min="13829" max="14080" width="9" style="1"/>
    <col min="14081" max="14081" width="5.5" style="1" customWidth="1"/>
    <col min="14082" max="14082" width="62.25" style="1" customWidth="1"/>
    <col min="14083" max="14084" width="7.125" style="1" customWidth="1"/>
    <col min="14085" max="14336" width="9" style="1"/>
    <col min="14337" max="14337" width="5.5" style="1" customWidth="1"/>
    <col min="14338" max="14338" width="62.25" style="1" customWidth="1"/>
    <col min="14339" max="14340" width="7.125" style="1" customWidth="1"/>
    <col min="14341" max="14592" width="9" style="1"/>
    <col min="14593" max="14593" width="5.5" style="1" customWidth="1"/>
    <col min="14594" max="14594" width="62.25" style="1" customWidth="1"/>
    <col min="14595" max="14596" width="7.125" style="1" customWidth="1"/>
    <col min="14597" max="14848" width="9" style="1"/>
    <col min="14849" max="14849" width="5.5" style="1" customWidth="1"/>
    <col min="14850" max="14850" width="62.25" style="1" customWidth="1"/>
    <col min="14851" max="14852" width="7.125" style="1" customWidth="1"/>
    <col min="14853" max="15104" width="9" style="1"/>
    <col min="15105" max="15105" width="5.5" style="1" customWidth="1"/>
    <col min="15106" max="15106" width="62.25" style="1" customWidth="1"/>
    <col min="15107" max="15108" width="7.125" style="1" customWidth="1"/>
    <col min="15109" max="15360" width="9" style="1"/>
    <col min="15361" max="15361" width="5.5" style="1" customWidth="1"/>
    <col min="15362" max="15362" width="62.25" style="1" customWidth="1"/>
    <col min="15363" max="15364" width="7.125" style="1" customWidth="1"/>
    <col min="15365" max="15616" width="9" style="1"/>
    <col min="15617" max="15617" width="5.5" style="1" customWidth="1"/>
    <col min="15618" max="15618" width="62.25" style="1" customWidth="1"/>
    <col min="15619" max="15620" width="7.125" style="1" customWidth="1"/>
    <col min="15621" max="15872" width="9" style="1"/>
    <col min="15873" max="15873" width="5.5" style="1" customWidth="1"/>
    <col min="15874" max="15874" width="62.25" style="1" customWidth="1"/>
    <col min="15875" max="15876" width="7.125" style="1" customWidth="1"/>
    <col min="15877" max="16128" width="9" style="1"/>
    <col min="16129" max="16129" width="5.5" style="1" customWidth="1"/>
    <col min="16130" max="16130" width="62.25" style="1" customWidth="1"/>
    <col min="16131" max="16132" width="7.125" style="1" customWidth="1"/>
    <col min="16133" max="16384" width="9" style="1"/>
  </cols>
  <sheetData>
    <row r="1" spans="1:4" ht="27" customHeight="1">
      <c r="A1" s="97" t="s">
        <v>50</v>
      </c>
      <c r="B1" s="97"/>
      <c r="C1" s="97"/>
      <c r="D1" s="97"/>
    </row>
    <row r="2" spans="1:4" ht="42" customHeight="1">
      <c r="A2" s="98" t="s">
        <v>51</v>
      </c>
      <c r="B2" s="99"/>
      <c r="C2" s="99"/>
      <c r="D2" s="99"/>
    </row>
    <row r="3" spans="1:4" ht="36.75" customHeight="1">
      <c r="A3" s="88" t="s">
        <v>52</v>
      </c>
      <c r="B3" s="88"/>
      <c r="C3" s="88"/>
      <c r="D3" s="88"/>
    </row>
    <row r="4" spans="1:4" ht="16.5">
      <c r="A4" s="88" t="s">
        <v>53</v>
      </c>
      <c r="B4" s="88"/>
      <c r="C4" s="88"/>
      <c r="D4" s="88"/>
    </row>
    <row r="5" spans="1:4" ht="19.5" customHeight="1">
      <c r="A5" s="88" t="s">
        <v>54</v>
      </c>
      <c r="B5" s="88"/>
      <c r="C5" s="88"/>
      <c r="D5" s="88"/>
    </row>
    <row r="6" spans="1:4" ht="19.5" customHeight="1">
      <c r="A6" s="88" t="s">
        <v>55</v>
      </c>
      <c r="B6" s="88"/>
      <c r="C6" s="88"/>
      <c r="D6" s="88"/>
    </row>
    <row r="7" spans="1:4" ht="19.5" customHeight="1">
      <c r="A7" s="88" t="s">
        <v>56</v>
      </c>
      <c r="B7" s="88"/>
      <c r="C7" s="88"/>
      <c r="D7" s="88"/>
    </row>
    <row r="8" spans="1:4" ht="19.5" customHeight="1">
      <c r="A8" s="2" t="s">
        <v>57</v>
      </c>
      <c r="B8" s="2"/>
      <c r="C8" s="2"/>
      <c r="D8" s="2"/>
    </row>
    <row r="9" spans="1:4" ht="19.5" customHeight="1">
      <c r="A9" s="2"/>
      <c r="B9" s="2"/>
      <c r="C9" s="2"/>
      <c r="D9" s="2"/>
    </row>
    <row r="10" spans="1:4" ht="19.5" customHeight="1">
      <c r="A10" s="3" t="s">
        <v>33</v>
      </c>
      <c r="B10" s="4" t="s">
        <v>58</v>
      </c>
      <c r="C10" s="5" t="s">
        <v>59</v>
      </c>
      <c r="D10" s="5" t="s">
        <v>60</v>
      </c>
    </row>
    <row r="11" spans="1:4" ht="18" customHeight="1">
      <c r="A11" s="6" t="s">
        <v>61</v>
      </c>
      <c r="B11" s="7" t="s">
        <v>62</v>
      </c>
      <c r="C11" s="8"/>
      <c r="D11" s="8"/>
    </row>
    <row r="12" spans="1:4" s="10" customFormat="1" ht="21.75" customHeight="1">
      <c r="A12" s="9">
        <v>1</v>
      </c>
      <c r="B12" s="89" t="s">
        <v>63</v>
      </c>
      <c r="C12" s="89"/>
      <c r="D12" s="89"/>
    </row>
    <row r="13" spans="1:4" s="12" customFormat="1" ht="16.5">
      <c r="A13" s="6"/>
      <c r="B13" s="8" t="s">
        <v>64</v>
      </c>
      <c r="C13" s="11"/>
      <c r="D13" s="8"/>
    </row>
    <row r="14" spans="1:4" s="12" customFormat="1" ht="16.5">
      <c r="A14" s="6"/>
      <c r="B14" s="13" t="s">
        <v>65</v>
      </c>
      <c r="C14" s="11">
        <v>25</v>
      </c>
      <c r="D14" s="8"/>
    </row>
    <row r="15" spans="1:4" ht="31.5">
      <c r="A15" s="6"/>
      <c r="B15" s="14" t="s">
        <v>66</v>
      </c>
      <c r="C15" s="15">
        <v>23</v>
      </c>
      <c r="D15" s="8"/>
    </row>
    <row r="16" spans="1:4" ht="31.5">
      <c r="A16" s="6"/>
      <c r="B16" s="14" t="s">
        <v>67</v>
      </c>
      <c r="C16" s="15">
        <v>21</v>
      </c>
      <c r="D16" s="8"/>
    </row>
    <row r="17" spans="1:4">
      <c r="A17" s="6"/>
      <c r="B17" s="8" t="s">
        <v>68</v>
      </c>
      <c r="C17" s="11"/>
      <c r="D17" s="13"/>
    </row>
    <row r="18" spans="1:4">
      <c r="A18" s="90"/>
      <c r="B18" s="16" t="s">
        <v>69</v>
      </c>
      <c r="C18" s="91">
        <v>24</v>
      </c>
      <c r="D18" s="92"/>
    </row>
    <row r="19" spans="1:4" ht="31.5">
      <c r="A19" s="90"/>
      <c r="B19" s="16" t="s">
        <v>70</v>
      </c>
      <c r="C19" s="91"/>
      <c r="D19" s="92"/>
    </row>
    <row r="20" spans="1:4">
      <c r="A20" s="90"/>
      <c r="B20" s="16" t="s">
        <v>71</v>
      </c>
      <c r="C20" s="91">
        <v>22</v>
      </c>
      <c r="D20" s="92"/>
    </row>
    <row r="21" spans="1:4" ht="31.5">
      <c r="A21" s="90"/>
      <c r="B21" s="16" t="s">
        <v>72</v>
      </c>
      <c r="C21" s="91"/>
      <c r="D21" s="92"/>
    </row>
    <row r="22" spans="1:4" ht="31.5">
      <c r="A22" s="6"/>
      <c r="B22" s="16" t="s">
        <v>73</v>
      </c>
      <c r="C22" s="11">
        <v>21</v>
      </c>
      <c r="D22" s="8"/>
    </row>
    <row r="23" spans="1:4" ht="31.5">
      <c r="A23" s="6"/>
      <c r="B23" s="16" t="s">
        <v>74</v>
      </c>
      <c r="C23" s="11">
        <v>20</v>
      </c>
      <c r="D23" s="13"/>
    </row>
    <row r="24" spans="1:4" ht="31.5">
      <c r="A24" s="6"/>
      <c r="B24" s="7" t="s">
        <v>75</v>
      </c>
      <c r="C24" s="15"/>
      <c r="D24" s="13"/>
    </row>
    <row r="25" spans="1:4" ht="20.25" customHeight="1">
      <c r="A25" s="6"/>
      <c r="B25" s="16" t="s">
        <v>76</v>
      </c>
      <c r="C25" s="15">
        <v>25</v>
      </c>
      <c r="D25" s="8"/>
    </row>
    <row r="26" spans="1:4" ht="31.5">
      <c r="A26" s="6"/>
      <c r="B26" s="16" t="s">
        <v>77</v>
      </c>
      <c r="C26" s="15">
        <v>20</v>
      </c>
      <c r="D26" s="13"/>
    </row>
    <row r="27" spans="1:4">
      <c r="A27" s="9">
        <v>2</v>
      </c>
      <c r="B27" s="89" t="s">
        <v>78</v>
      </c>
      <c r="C27" s="89"/>
      <c r="D27" s="89"/>
    </row>
    <row r="28" spans="1:4">
      <c r="A28" s="6"/>
      <c r="B28" s="16" t="s">
        <v>79</v>
      </c>
      <c r="C28" s="15">
        <v>10</v>
      </c>
      <c r="D28" s="13"/>
    </row>
    <row r="29" spans="1:4">
      <c r="A29" s="6"/>
      <c r="B29" s="16" t="s">
        <v>80</v>
      </c>
      <c r="C29" s="15"/>
      <c r="D29" s="13"/>
    </row>
    <row r="30" spans="1:4">
      <c r="A30" s="6"/>
      <c r="B30" s="16" t="s">
        <v>81</v>
      </c>
      <c r="C30" s="15">
        <v>6</v>
      </c>
      <c r="D30" s="8"/>
    </row>
    <row r="31" spans="1:4">
      <c r="A31" s="6"/>
      <c r="B31" s="16" t="s">
        <v>82</v>
      </c>
      <c r="C31" s="11">
        <v>0</v>
      </c>
      <c r="D31" s="13"/>
    </row>
    <row r="32" spans="1:4" ht="18.75">
      <c r="A32" s="17">
        <v>3</v>
      </c>
      <c r="B32" s="93" t="s">
        <v>83</v>
      </c>
      <c r="C32" s="93"/>
      <c r="D32" s="93"/>
    </row>
    <row r="33" spans="1:4">
      <c r="A33" s="6"/>
      <c r="B33" s="16" t="s">
        <v>84</v>
      </c>
      <c r="C33" s="15">
        <v>10</v>
      </c>
      <c r="D33" s="13"/>
    </row>
    <row r="34" spans="1:4">
      <c r="A34" s="6"/>
      <c r="B34" s="16" t="s">
        <v>85</v>
      </c>
      <c r="C34" s="15">
        <v>9</v>
      </c>
      <c r="D34" s="13"/>
    </row>
    <row r="35" spans="1:4">
      <c r="A35" s="6"/>
      <c r="B35" s="16" t="s">
        <v>86</v>
      </c>
      <c r="C35" s="15">
        <v>6</v>
      </c>
      <c r="D35" s="13"/>
    </row>
    <row r="36" spans="1:4">
      <c r="A36" s="6"/>
      <c r="B36" s="16" t="s">
        <v>87</v>
      </c>
      <c r="C36" s="15">
        <v>0</v>
      </c>
      <c r="D36" s="13"/>
    </row>
    <row r="37" spans="1:4" ht="18.75">
      <c r="A37" s="17">
        <v>4</v>
      </c>
      <c r="B37" s="93" t="s">
        <v>88</v>
      </c>
      <c r="C37" s="93"/>
      <c r="D37" s="93"/>
    </row>
    <row r="38" spans="1:4" ht="18" customHeight="1">
      <c r="A38" s="6"/>
      <c r="B38" s="16" t="s">
        <v>89</v>
      </c>
      <c r="C38" s="15">
        <v>10</v>
      </c>
      <c r="D38" s="13"/>
    </row>
    <row r="39" spans="1:4" ht="24.75" customHeight="1">
      <c r="A39" s="6"/>
      <c r="B39" s="16" t="s">
        <v>90</v>
      </c>
      <c r="C39" s="15">
        <v>9</v>
      </c>
      <c r="D39" s="13"/>
    </row>
    <row r="40" spans="1:4">
      <c r="A40" s="6"/>
      <c r="B40" s="16" t="s">
        <v>91</v>
      </c>
      <c r="C40" s="15">
        <v>8</v>
      </c>
      <c r="D40" s="13"/>
    </row>
    <row r="41" spans="1:4" ht="18.75">
      <c r="A41" s="18">
        <v>5</v>
      </c>
      <c r="B41" s="93" t="s">
        <v>92</v>
      </c>
      <c r="C41" s="93"/>
      <c r="D41" s="93"/>
    </row>
    <row r="42" spans="1:4" ht="18.75" customHeight="1">
      <c r="A42" s="6"/>
      <c r="B42" s="16" t="s">
        <v>93</v>
      </c>
      <c r="C42" s="15">
        <v>5</v>
      </c>
      <c r="D42" s="13"/>
    </row>
    <row r="43" spans="1:4" ht="15.75" customHeight="1">
      <c r="A43" s="6"/>
      <c r="B43" s="16" t="s">
        <v>94</v>
      </c>
      <c r="C43" s="15">
        <v>4</v>
      </c>
      <c r="D43" s="13"/>
    </row>
    <row r="44" spans="1:4">
      <c r="A44" s="6"/>
      <c r="B44" s="16" t="s">
        <v>95</v>
      </c>
      <c r="C44" s="15">
        <v>3</v>
      </c>
      <c r="D44" s="13"/>
    </row>
    <row r="45" spans="1:4" ht="37.5" customHeight="1">
      <c r="A45" s="17">
        <v>6</v>
      </c>
      <c r="B45" s="94" t="s">
        <v>96</v>
      </c>
      <c r="C45" s="95"/>
      <c r="D45" s="96"/>
    </row>
    <row r="46" spans="1:4" ht="52.5" customHeight="1">
      <c r="A46" s="19"/>
      <c r="B46" s="16" t="s">
        <v>97</v>
      </c>
      <c r="C46" s="15">
        <v>5</v>
      </c>
      <c r="D46" s="13"/>
    </row>
    <row r="47" spans="1:4" ht="39" customHeight="1">
      <c r="A47" s="20"/>
      <c r="B47" s="21" t="s">
        <v>98</v>
      </c>
      <c r="C47" s="22">
        <v>5</v>
      </c>
      <c r="D47" s="23"/>
    </row>
    <row r="48" spans="1:4" ht="31.5">
      <c r="A48" s="20"/>
      <c r="B48" s="21" t="s">
        <v>99</v>
      </c>
      <c r="C48" s="22">
        <v>3</v>
      </c>
      <c r="D48" s="24"/>
    </row>
    <row r="49" spans="1:4" ht="31.5">
      <c r="A49" s="20"/>
      <c r="B49" s="16" t="s">
        <v>100</v>
      </c>
      <c r="C49" s="15">
        <v>5</v>
      </c>
      <c r="D49" s="13"/>
    </row>
    <row r="50" spans="1:4" ht="31.5">
      <c r="A50" s="20"/>
      <c r="B50" s="16" t="s">
        <v>101</v>
      </c>
      <c r="C50" s="15">
        <v>3</v>
      </c>
      <c r="D50" s="13"/>
    </row>
    <row r="51" spans="1:4">
      <c r="A51" s="25">
        <v>8</v>
      </c>
      <c r="B51" s="79" t="s">
        <v>102</v>
      </c>
      <c r="C51" s="86"/>
      <c r="D51" s="87"/>
    </row>
    <row r="52" spans="1:4" ht="31.5">
      <c r="A52" s="20"/>
      <c r="B52" s="26" t="s">
        <v>103</v>
      </c>
      <c r="C52" s="27">
        <v>5</v>
      </c>
      <c r="D52" s="28"/>
    </row>
    <row r="53" spans="1:4" ht="31.5">
      <c r="A53" s="20"/>
      <c r="B53" s="26" t="s">
        <v>104</v>
      </c>
      <c r="C53" s="27">
        <v>3</v>
      </c>
      <c r="D53" s="28"/>
    </row>
    <row r="54" spans="1:4" ht="31.5">
      <c r="A54" s="29"/>
      <c r="B54" s="21" t="s">
        <v>105</v>
      </c>
      <c r="C54" s="22">
        <v>0</v>
      </c>
      <c r="D54" s="30"/>
    </row>
    <row r="55" spans="1:4" ht="15.75" customHeight="1">
      <c r="A55" s="31" t="s">
        <v>106</v>
      </c>
      <c r="B55" s="32" t="s">
        <v>107</v>
      </c>
      <c r="C55" s="33"/>
      <c r="D55" s="24"/>
    </row>
    <row r="56" spans="1:4" ht="33.75" customHeight="1">
      <c r="A56" s="34">
        <v>9</v>
      </c>
      <c r="B56" s="82" t="s">
        <v>108</v>
      </c>
      <c r="C56" s="83"/>
      <c r="D56" s="84"/>
    </row>
    <row r="57" spans="1:4">
      <c r="A57" s="35"/>
      <c r="B57" s="26" t="s">
        <v>109</v>
      </c>
      <c r="C57" s="27">
        <v>5</v>
      </c>
      <c r="D57" s="28"/>
    </row>
    <row r="58" spans="1:4" ht="18.75">
      <c r="A58" s="20"/>
      <c r="B58" s="26" t="s">
        <v>110</v>
      </c>
      <c r="C58" s="27">
        <v>4</v>
      </c>
      <c r="D58" s="28"/>
    </row>
    <row r="59" spans="1:4" ht="19.5" customHeight="1">
      <c r="A59" s="20"/>
      <c r="B59" s="26" t="s">
        <v>111</v>
      </c>
      <c r="C59" s="27">
        <v>3</v>
      </c>
      <c r="D59" s="28"/>
    </row>
    <row r="60" spans="1:4">
      <c r="A60" s="36">
        <v>10</v>
      </c>
      <c r="B60" s="85" t="s">
        <v>112</v>
      </c>
      <c r="C60" s="83"/>
      <c r="D60" s="84"/>
    </row>
    <row r="61" spans="1:4">
      <c r="A61" s="35"/>
      <c r="B61" s="26" t="s">
        <v>113</v>
      </c>
      <c r="C61" s="27">
        <v>5</v>
      </c>
      <c r="D61" s="37"/>
    </row>
    <row r="62" spans="1:4" ht="15.75" customHeight="1">
      <c r="A62" s="20"/>
      <c r="B62" s="26" t="s">
        <v>114</v>
      </c>
      <c r="C62" s="27">
        <v>4</v>
      </c>
      <c r="D62" s="37"/>
    </row>
    <row r="63" spans="1:4" ht="18.75" customHeight="1">
      <c r="A63" s="20"/>
      <c r="B63" s="26" t="s">
        <v>115</v>
      </c>
      <c r="C63" s="27">
        <v>3</v>
      </c>
      <c r="D63" s="37"/>
    </row>
    <row r="64" spans="1:4" ht="18.75">
      <c r="A64" s="36">
        <v>11</v>
      </c>
      <c r="B64" s="82" t="s">
        <v>116</v>
      </c>
      <c r="C64" s="83"/>
      <c r="D64" s="84"/>
    </row>
    <row r="65" spans="1:4">
      <c r="A65" s="35"/>
      <c r="B65" s="26" t="s">
        <v>117</v>
      </c>
      <c r="C65" s="27">
        <v>3</v>
      </c>
      <c r="D65" s="37"/>
    </row>
    <row r="66" spans="1:4">
      <c r="A66" s="20"/>
      <c r="B66" s="26" t="s">
        <v>118</v>
      </c>
      <c r="C66" s="27">
        <v>0</v>
      </c>
      <c r="D66" s="37"/>
    </row>
    <row r="67" spans="1:4" ht="32.25" customHeight="1">
      <c r="A67" s="36">
        <v>12</v>
      </c>
      <c r="B67" s="85" t="s">
        <v>119</v>
      </c>
      <c r="C67" s="83"/>
      <c r="D67" s="81"/>
    </row>
    <row r="68" spans="1:4">
      <c r="A68" s="38"/>
      <c r="B68" s="39" t="s">
        <v>120</v>
      </c>
      <c r="C68" s="27"/>
      <c r="D68" s="28"/>
    </row>
    <row r="69" spans="1:4" ht="31.5">
      <c r="A69" s="40"/>
      <c r="B69" s="39" t="s">
        <v>121</v>
      </c>
      <c r="C69" s="27">
        <v>8</v>
      </c>
      <c r="D69" s="28"/>
    </row>
    <row r="70" spans="1:4" ht="31.5">
      <c r="A70" s="40"/>
      <c r="B70" s="39" t="s">
        <v>122</v>
      </c>
      <c r="C70" s="27">
        <v>7</v>
      </c>
      <c r="D70" s="41"/>
    </row>
    <row r="71" spans="1:4" ht="15.75" customHeight="1">
      <c r="A71" s="42"/>
      <c r="B71" s="39" t="s">
        <v>123</v>
      </c>
      <c r="C71" s="27">
        <v>6</v>
      </c>
      <c r="D71" s="41"/>
    </row>
    <row r="72" spans="1:4" ht="15.75" customHeight="1">
      <c r="A72" s="42"/>
      <c r="B72" s="26" t="s">
        <v>124</v>
      </c>
      <c r="C72" s="27">
        <v>5</v>
      </c>
      <c r="D72" s="28"/>
    </row>
    <row r="73" spans="1:4">
      <c r="A73" s="36">
        <v>13</v>
      </c>
      <c r="B73" s="82" t="s">
        <v>125</v>
      </c>
      <c r="C73" s="83"/>
      <c r="D73" s="81"/>
    </row>
    <row r="74" spans="1:4" ht="15.75" customHeight="1">
      <c r="A74" s="29"/>
      <c r="B74" s="26" t="s">
        <v>126</v>
      </c>
      <c r="C74" s="27">
        <v>3</v>
      </c>
      <c r="D74" s="41"/>
    </row>
    <row r="75" spans="1:4" ht="18" customHeight="1">
      <c r="A75" s="29"/>
      <c r="B75" s="26" t="s">
        <v>127</v>
      </c>
      <c r="C75" s="27">
        <v>2</v>
      </c>
      <c r="D75" s="41"/>
    </row>
    <row r="76" spans="1:4">
      <c r="A76" s="36">
        <v>14</v>
      </c>
      <c r="B76" s="85" t="s">
        <v>128</v>
      </c>
      <c r="C76" s="83"/>
      <c r="D76" s="81"/>
    </row>
    <row r="77" spans="1:4">
      <c r="A77" s="29"/>
      <c r="B77" s="26" t="s">
        <v>129</v>
      </c>
      <c r="C77" s="27">
        <v>3</v>
      </c>
      <c r="D77" s="41"/>
    </row>
    <row r="78" spans="1:4" ht="31.5">
      <c r="A78" s="29"/>
      <c r="B78" s="26" t="s">
        <v>130</v>
      </c>
      <c r="C78" s="27">
        <v>2</v>
      </c>
      <c r="D78" s="41"/>
    </row>
    <row r="79" spans="1:4">
      <c r="A79" s="43">
        <v>15</v>
      </c>
      <c r="B79" s="79" t="s">
        <v>131</v>
      </c>
      <c r="C79" s="80"/>
      <c r="D79" s="81"/>
    </row>
    <row r="80" spans="1:4" ht="76.5" customHeight="1">
      <c r="A80" s="34"/>
      <c r="B80" s="44" t="s">
        <v>132</v>
      </c>
      <c r="C80" s="45">
        <v>3</v>
      </c>
      <c r="D80" s="46"/>
    </row>
    <row r="81" spans="1:4">
      <c r="A81" s="34"/>
      <c r="B81" s="30" t="s">
        <v>133</v>
      </c>
      <c r="C81" s="47">
        <v>2</v>
      </c>
      <c r="D81" s="48"/>
    </row>
    <row r="82" spans="1:4">
      <c r="A82" s="49"/>
      <c r="B82" s="49" t="s">
        <v>134</v>
      </c>
      <c r="C82" s="49">
        <v>100</v>
      </c>
      <c r="D82" s="28"/>
    </row>
    <row r="95" spans="1:4" ht="16.5">
      <c r="A95" s="50"/>
      <c r="B95" s="12"/>
      <c r="C95" s="12"/>
      <c r="D95" s="12"/>
    </row>
    <row r="96" spans="1:4" ht="16.5">
      <c r="A96" s="50"/>
      <c r="B96" s="12"/>
      <c r="C96" s="12"/>
      <c r="D96" s="12"/>
    </row>
    <row r="97" spans="1:4" ht="16.5">
      <c r="A97" s="50"/>
      <c r="B97" s="12"/>
      <c r="C97" s="12"/>
      <c r="D97" s="12"/>
    </row>
    <row r="98" spans="1:4" ht="16.5">
      <c r="A98" s="50"/>
      <c r="B98" s="12"/>
      <c r="C98" s="12"/>
      <c r="D98" s="12"/>
    </row>
    <row r="99" spans="1:4" ht="16.5">
      <c r="A99" s="50"/>
      <c r="B99" s="12"/>
      <c r="C99" s="12"/>
      <c r="D99" s="12"/>
    </row>
    <row r="100" spans="1:4" ht="16.5">
      <c r="A100" s="50"/>
      <c r="B100" s="12"/>
      <c r="C100" s="12"/>
      <c r="D100" s="12"/>
    </row>
    <row r="101" spans="1:4" ht="16.5">
      <c r="A101" s="50"/>
      <c r="B101" s="12"/>
      <c r="C101" s="12"/>
      <c r="D101" s="12"/>
    </row>
    <row r="102" spans="1:4" ht="16.5">
      <c r="A102" s="50"/>
      <c r="B102" s="12"/>
      <c r="C102" s="12"/>
      <c r="D102" s="12"/>
    </row>
    <row r="103" spans="1:4" ht="16.5">
      <c r="A103" s="50"/>
      <c r="B103" s="12"/>
      <c r="C103" s="12"/>
      <c r="D103" s="12"/>
    </row>
    <row r="104" spans="1:4" ht="16.5">
      <c r="A104" s="50"/>
      <c r="B104" s="12"/>
      <c r="C104" s="12"/>
      <c r="D104" s="12"/>
    </row>
    <row r="105" spans="1:4" ht="16.5">
      <c r="A105" s="50"/>
      <c r="B105" s="12"/>
      <c r="C105" s="12"/>
      <c r="D105" s="12"/>
    </row>
    <row r="106" spans="1:4" ht="16.5">
      <c r="A106" s="50"/>
      <c r="B106" s="12"/>
      <c r="C106" s="12"/>
      <c r="D106" s="12"/>
    </row>
    <row r="107" spans="1:4" ht="16.5">
      <c r="A107" s="50"/>
      <c r="B107" s="12"/>
      <c r="C107" s="12"/>
      <c r="D107" s="12"/>
    </row>
    <row r="108" spans="1:4" ht="16.5">
      <c r="A108" s="50"/>
      <c r="B108" s="12"/>
      <c r="C108" s="12"/>
      <c r="D108" s="12"/>
    </row>
    <row r="109" spans="1:4" ht="16.5">
      <c r="A109" s="50"/>
      <c r="B109" s="12"/>
      <c r="C109" s="12"/>
      <c r="D109" s="12"/>
    </row>
    <row r="110" spans="1:4" ht="16.5">
      <c r="A110" s="50"/>
      <c r="B110" s="12"/>
      <c r="C110" s="12"/>
      <c r="D110" s="12"/>
    </row>
    <row r="111" spans="1:4" ht="16.5">
      <c r="A111" s="50"/>
      <c r="B111" s="12"/>
      <c r="C111" s="12"/>
      <c r="D111" s="12"/>
    </row>
    <row r="112" spans="1:4" ht="16.5">
      <c r="A112" s="50"/>
      <c r="B112" s="12"/>
      <c r="C112" s="12"/>
      <c r="D112" s="12"/>
    </row>
    <row r="113" spans="1:4" ht="16.5">
      <c r="A113" s="50"/>
      <c r="B113" s="12"/>
      <c r="C113" s="12"/>
      <c r="D113" s="12"/>
    </row>
    <row r="114" spans="1:4" ht="16.5">
      <c r="A114" s="50"/>
      <c r="B114" s="12"/>
      <c r="C114" s="12"/>
      <c r="D114" s="12"/>
    </row>
    <row r="115" spans="1:4" ht="16.5">
      <c r="A115" s="50"/>
      <c r="B115" s="12"/>
      <c r="C115" s="12"/>
      <c r="D115" s="12"/>
    </row>
    <row r="116" spans="1:4" ht="16.5">
      <c r="A116" s="50"/>
      <c r="B116" s="12"/>
      <c r="C116" s="12"/>
      <c r="D116" s="12"/>
    </row>
    <row r="117" spans="1:4" ht="16.5">
      <c r="A117" s="50"/>
      <c r="B117" s="12"/>
      <c r="C117" s="12"/>
      <c r="D117" s="12"/>
    </row>
    <row r="118" spans="1:4" ht="16.5">
      <c r="A118" s="50"/>
      <c r="B118" s="12"/>
      <c r="C118" s="12"/>
      <c r="D118" s="12"/>
    </row>
    <row r="119" spans="1:4" ht="16.5">
      <c r="A119" s="50"/>
      <c r="B119" s="12"/>
      <c r="C119" s="12"/>
      <c r="D119" s="12"/>
    </row>
    <row r="120" spans="1:4" ht="16.5">
      <c r="A120" s="50"/>
      <c r="B120" s="12"/>
      <c r="C120" s="12"/>
      <c r="D120" s="12"/>
    </row>
    <row r="121" spans="1:4" ht="16.5">
      <c r="A121" s="50"/>
      <c r="B121" s="12"/>
      <c r="C121" s="12"/>
      <c r="D121" s="12"/>
    </row>
    <row r="122" spans="1:4" ht="16.5">
      <c r="A122" s="50"/>
      <c r="B122" s="12"/>
      <c r="C122" s="12"/>
      <c r="D122" s="12"/>
    </row>
    <row r="123" spans="1:4" ht="16.5">
      <c r="A123" s="50"/>
      <c r="B123" s="12"/>
      <c r="C123" s="12"/>
      <c r="D123" s="12"/>
    </row>
    <row r="124" spans="1:4" ht="16.5">
      <c r="A124" s="50"/>
      <c r="B124" s="12"/>
      <c r="C124" s="12"/>
      <c r="D124" s="12"/>
    </row>
    <row r="125" spans="1:4" ht="16.5">
      <c r="A125" s="50"/>
      <c r="B125" s="12"/>
      <c r="C125" s="12"/>
      <c r="D125" s="12"/>
    </row>
    <row r="126" spans="1:4" ht="16.5">
      <c r="A126" s="50"/>
      <c r="B126" s="12"/>
      <c r="C126" s="12"/>
      <c r="D126" s="12"/>
    </row>
    <row r="127" spans="1:4" ht="16.5">
      <c r="A127" s="50"/>
      <c r="B127" s="12"/>
      <c r="C127" s="12"/>
      <c r="D127" s="12"/>
    </row>
    <row r="128" spans="1:4" ht="16.5">
      <c r="A128" s="50"/>
      <c r="B128" s="12"/>
      <c r="C128" s="12"/>
      <c r="D128" s="12"/>
    </row>
    <row r="129" spans="1:4" ht="16.5">
      <c r="A129" s="50"/>
      <c r="B129" s="12"/>
      <c r="C129" s="12"/>
      <c r="D129" s="12"/>
    </row>
    <row r="130" spans="1:4" ht="16.5">
      <c r="A130" s="50"/>
      <c r="B130" s="12"/>
      <c r="C130" s="12"/>
      <c r="D130" s="12"/>
    </row>
    <row r="131" spans="1:4" ht="16.5">
      <c r="A131" s="50"/>
      <c r="B131" s="12"/>
      <c r="C131" s="12"/>
      <c r="D131" s="12"/>
    </row>
    <row r="132" spans="1:4" ht="16.5">
      <c r="A132" s="50"/>
      <c r="B132" s="12"/>
      <c r="C132" s="12"/>
      <c r="D132" s="12"/>
    </row>
    <row r="133" spans="1:4" ht="16.5">
      <c r="A133" s="50"/>
      <c r="B133" s="12"/>
      <c r="C133" s="12"/>
      <c r="D133" s="12"/>
    </row>
    <row r="134" spans="1:4" ht="16.5">
      <c r="A134" s="50"/>
      <c r="B134" s="12"/>
      <c r="C134" s="12"/>
      <c r="D134" s="12"/>
    </row>
    <row r="135" spans="1:4" ht="16.5">
      <c r="A135" s="50"/>
      <c r="B135" s="12"/>
      <c r="C135" s="12"/>
      <c r="D135" s="12"/>
    </row>
    <row r="136" spans="1:4" ht="16.5">
      <c r="A136" s="50"/>
      <c r="B136" s="12"/>
      <c r="C136" s="12"/>
      <c r="D136" s="12"/>
    </row>
    <row r="137" spans="1:4" ht="16.5">
      <c r="A137" s="50"/>
      <c r="B137" s="12"/>
      <c r="C137" s="12"/>
      <c r="D137" s="12"/>
    </row>
    <row r="138" spans="1:4" ht="16.5">
      <c r="A138" s="50"/>
      <c r="B138" s="12"/>
      <c r="C138" s="12"/>
      <c r="D138" s="12"/>
    </row>
    <row r="139" spans="1:4" ht="16.5">
      <c r="A139" s="50"/>
      <c r="B139" s="12"/>
      <c r="C139" s="12"/>
      <c r="D139" s="12"/>
    </row>
    <row r="140" spans="1:4" ht="16.5">
      <c r="A140" s="50"/>
      <c r="B140" s="12"/>
      <c r="C140" s="12"/>
      <c r="D140" s="12"/>
    </row>
    <row r="141" spans="1:4" ht="16.5">
      <c r="A141" s="50"/>
      <c r="B141" s="12"/>
      <c r="C141" s="12"/>
      <c r="D141" s="12"/>
    </row>
    <row r="142" spans="1:4" ht="16.5">
      <c r="A142" s="50"/>
      <c r="B142" s="12"/>
      <c r="C142" s="12"/>
      <c r="D142" s="12"/>
    </row>
    <row r="143" spans="1:4" ht="16.5">
      <c r="A143" s="50"/>
      <c r="B143" s="12"/>
      <c r="C143" s="12"/>
      <c r="D143" s="12"/>
    </row>
    <row r="144" spans="1:4" ht="16.5">
      <c r="A144" s="50"/>
      <c r="B144" s="12"/>
      <c r="C144" s="12"/>
      <c r="D144" s="12"/>
    </row>
  </sheetData>
  <mergeCells count="27">
    <mergeCell ref="A6:D6"/>
    <mergeCell ref="A1:D1"/>
    <mergeCell ref="A2:D2"/>
    <mergeCell ref="A3:D3"/>
    <mergeCell ref="A4:D4"/>
    <mergeCell ref="A5:D5"/>
    <mergeCell ref="B51:D51"/>
    <mergeCell ref="A7:D7"/>
    <mergeCell ref="B12:D12"/>
    <mergeCell ref="A18:A19"/>
    <mergeCell ref="C18:C19"/>
    <mergeCell ref="D18:D19"/>
    <mergeCell ref="A20:A21"/>
    <mergeCell ref="C20:C21"/>
    <mergeCell ref="D20:D21"/>
    <mergeCell ref="B27:D27"/>
    <mergeCell ref="B32:D32"/>
    <mergeCell ref="B37:D37"/>
    <mergeCell ref="B41:D41"/>
    <mergeCell ref="B45:D45"/>
    <mergeCell ref="B79:D79"/>
    <mergeCell ref="B56:D56"/>
    <mergeCell ref="B60:D60"/>
    <mergeCell ref="B64:D64"/>
    <mergeCell ref="B67:D67"/>
    <mergeCell ref="B73:D73"/>
    <mergeCell ref="B76:D76"/>
  </mergeCells>
  <pageMargins left="0.75" right="0.6" top="0.57999999999999996" bottom="0.52"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2018-05-07T09:54:54Z</cp:lastPrinted>
  <dcterms:created xsi:type="dcterms:W3CDTF">2018-01-09T09:14:51Z</dcterms:created>
  <dcterms:modified xsi:type="dcterms:W3CDTF">2018-05-28T08:17:47Z</dcterms:modified>
</cp:coreProperties>
</file>